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B\Desktop\★작업중\220629 새정부, 공동기준 개편 검토★\221027 품목 조사\대외 문서\"/>
    </mc:Choice>
  </mc:AlternateContent>
  <bookViews>
    <workbookView xWindow="0" yWindow="0" windowWidth="27450" windowHeight="12540"/>
  </bookViews>
  <sheets>
    <sheet name="2022년 혁신성장뉴딜투자 공동기준" sheetId="4" r:id="rId1"/>
  </sheets>
  <definedNames>
    <definedName name="_xlnm._FilterDatabase" localSheetId="0" hidden="1">'2022년 혁신성장뉴딜투자 공동기준'!$A$5:$H$301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4" i="4" l="1"/>
  <c r="G307" i="4" s="1"/>
  <c r="G305" i="4"/>
  <c r="G306" i="4"/>
  <c r="C247" i="4" l="1"/>
  <c r="A247" i="4"/>
  <c r="A248" i="4"/>
  <c r="C248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</calcChain>
</file>

<file path=xl/sharedStrings.xml><?xml version="1.0" encoding="utf-8"?>
<sst xmlns="http://schemas.openxmlformats.org/spreadsheetml/2006/main" count="1400" uniqueCount="681">
  <si>
    <t>- 2020년도 신규품목</t>
    <phoneticPr fontId="3" type="noConversion"/>
  </si>
  <si>
    <t>- 2021년도 신규품목</t>
    <phoneticPr fontId="3" type="noConversion"/>
  </si>
  <si>
    <t>- 2022년도 신규품목</t>
    <phoneticPr fontId="3" type="noConversion"/>
  </si>
  <si>
    <t>테마 구분</t>
    <phoneticPr fontId="3" type="noConversion"/>
  </si>
  <si>
    <t>테마명</t>
    <phoneticPr fontId="3" type="noConversion"/>
  </si>
  <si>
    <t>분야코드</t>
    <phoneticPr fontId="3" type="noConversion"/>
  </si>
  <si>
    <t>분야명</t>
    <phoneticPr fontId="3" type="noConversion"/>
  </si>
  <si>
    <t>품목코드</t>
    <phoneticPr fontId="3" type="noConversion"/>
  </si>
  <si>
    <t>품목명</t>
    <phoneticPr fontId="3" type="noConversion"/>
  </si>
  <si>
    <t>첨단제조·자동화</t>
  </si>
  <si>
    <t>신제조공정</t>
  </si>
  <si>
    <t>A01001</t>
  </si>
  <si>
    <t>3D머신비전</t>
  </si>
  <si>
    <t>기타그린</t>
  </si>
  <si>
    <t>A01002</t>
  </si>
  <si>
    <t>기타그린</t>
    <phoneticPr fontId="3" type="noConversion"/>
  </si>
  <si>
    <t>A01003</t>
  </si>
  <si>
    <t>복합재 제조공정</t>
  </si>
  <si>
    <t>A01004</t>
  </si>
  <si>
    <t>스마트팩토리 솔루션</t>
  </si>
  <si>
    <t>A01005</t>
  </si>
  <si>
    <t>미세가공</t>
  </si>
  <si>
    <t>A01006</t>
  </si>
  <si>
    <t>롤투롤제조</t>
  </si>
  <si>
    <t>A01008</t>
  </si>
  <si>
    <t>이종소재접합</t>
  </si>
  <si>
    <t>A01009</t>
  </si>
  <si>
    <t>지능형기계</t>
  </si>
  <si>
    <t>A01010</t>
  </si>
  <si>
    <t>첨단소재가공시스템</t>
  </si>
  <si>
    <t>A01011</t>
  </si>
  <si>
    <t>심해저/극한환경 해양플랜트</t>
  </si>
  <si>
    <t>A01013</t>
  </si>
  <si>
    <t>개인맞춤형 제품생산시스템</t>
  </si>
  <si>
    <t>A01015</t>
  </si>
  <si>
    <t>A01016</t>
  </si>
  <si>
    <t>인덕션히터</t>
  </si>
  <si>
    <t>첨단제조·자동화</t>
    <phoneticPr fontId="3" type="noConversion"/>
  </si>
  <si>
    <t>A01017</t>
  </si>
  <si>
    <t>신제조공정</t>
    <phoneticPr fontId="3" type="noConversion"/>
  </si>
  <si>
    <t>A01018</t>
    <phoneticPr fontId="3" type="noConversion"/>
  </si>
  <si>
    <t>고점도물질용건조기술</t>
    <phoneticPr fontId="3" type="noConversion"/>
  </si>
  <si>
    <t>A01019</t>
    <phoneticPr fontId="3" type="noConversion"/>
  </si>
  <si>
    <t>하이브리드 제조</t>
  </si>
  <si>
    <t>로봇</t>
  </si>
  <si>
    <t>A02003</t>
  </si>
  <si>
    <t>A02006</t>
  </si>
  <si>
    <t>지능형 서비스로봇</t>
  </si>
  <si>
    <t>항공·우주</t>
  </si>
  <si>
    <t>A03001</t>
  </si>
  <si>
    <t>드론(무인기)</t>
  </si>
  <si>
    <t>A03002</t>
  </si>
  <si>
    <t>항공기</t>
  </si>
  <si>
    <t>A03003</t>
  </si>
  <si>
    <t>위성</t>
  </si>
  <si>
    <t>A03004</t>
  </si>
  <si>
    <t>발사체</t>
  </si>
  <si>
    <t>차세대 동력장치</t>
  </si>
  <si>
    <t>A04001</t>
  </si>
  <si>
    <t>첨단철도</t>
  </si>
  <si>
    <t>A04002</t>
  </si>
  <si>
    <t>전기차/하이브리드</t>
  </si>
  <si>
    <t>A04003</t>
  </si>
  <si>
    <t>스털링엔진</t>
  </si>
  <si>
    <t>A04004</t>
  </si>
  <si>
    <t>스마트카</t>
  </si>
  <si>
    <t>A04005</t>
  </si>
  <si>
    <t>전기차/하이브리드 인프라/서비스</t>
  </si>
  <si>
    <t>A04006</t>
  </si>
  <si>
    <t>고효율/친환경 선박</t>
  </si>
  <si>
    <t>A04008</t>
  </si>
  <si>
    <t>스마트모빌리티</t>
  </si>
  <si>
    <t>A04009</t>
  </si>
  <si>
    <t>수소전기자동차</t>
  </si>
  <si>
    <t>A04010</t>
  </si>
  <si>
    <t>수소전기자동차 인프라/서비스</t>
  </si>
  <si>
    <t>화학·신소재</t>
  </si>
  <si>
    <t>차세대 전자소재</t>
  </si>
  <si>
    <t>B05001</t>
  </si>
  <si>
    <t>기능성 탄소소재</t>
  </si>
  <si>
    <t>B05003</t>
  </si>
  <si>
    <t>전도성잉크</t>
    <phoneticPr fontId="3" type="noConversion"/>
  </si>
  <si>
    <t>B05004</t>
  </si>
  <si>
    <t>다차원물질</t>
  </si>
  <si>
    <t>B05005</t>
  </si>
  <si>
    <t>압전소자</t>
  </si>
  <si>
    <t>B05006</t>
  </si>
  <si>
    <t>열전소자</t>
    <phoneticPr fontId="3" type="noConversion"/>
  </si>
  <si>
    <t>B05007</t>
  </si>
  <si>
    <t>초전도체</t>
  </si>
  <si>
    <t>B05008</t>
  </si>
  <si>
    <t>차세대 디스플레이소재</t>
  </si>
  <si>
    <t>고부가표면처리</t>
  </si>
  <si>
    <t>B06001</t>
  </si>
  <si>
    <t>특수코팅</t>
  </si>
  <si>
    <t>B06003</t>
  </si>
  <si>
    <t>B06006</t>
  </si>
  <si>
    <t>원자층증착</t>
  </si>
  <si>
    <t>바이오소재</t>
  </si>
  <si>
    <t>B07001</t>
  </si>
  <si>
    <t>생물유래소재</t>
  </si>
  <si>
    <t>B07002</t>
  </si>
  <si>
    <t>의료용 화학재료(생체적용)</t>
  </si>
  <si>
    <t>B07003</t>
  </si>
  <si>
    <t>바이오화학소재</t>
  </si>
  <si>
    <t>융복합소재</t>
  </si>
  <si>
    <t>B08002</t>
  </si>
  <si>
    <t>나노섬유</t>
  </si>
  <si>
    <t>B08003</t>
  </si>
  <si>
    <t>슈퍼섬유</t>
  </si>
  <si>
    <t>B08004</t>
  </si>
  <si>
    <t>스마트섬유</t>
  </si>
  <si>
    <t>B08006</t>
  </si>
  <si>
    <t>복합재료</t>
  </si>
  <si>
    <t>다기능소재</t>
  </si>
  <si>
    <t>B09001</t>
  </si>
  <si>
    <t>이온성액체</t>
  </si>
  <si>
    <t>B09002</t>
  </si>
  <si>
    <t>기능성나노필름</t>
  </si>
  <si>
    <t>B09003</t>
  </si>
  <si>
    <t>초경량소재</t>
  </si>
  <si>
    <t>B09004</t>
  </si>
  <si>
    <t>타이타늄</t>
  </si>
  <si>
    <t>B09005</t>
  </si>
  <si>
    <t>B09008</t>
  </si>
  <si>
    <t>고기능성촉매</t>
  </si>
  <si>
    <t>B09011</t>
  </si>
  <si>
    <t>B09012</t>
  </si>
  <si>
    <t>고기능 다공성소재</t>
  </si>
  <si>
    <t>B09015</t>
  </si>
  <si>
    <t>기능성 특수유리</t>
  </si>
  <si>
    <t>B09016</t>
  </si>
  <si>
    <t>스마트패키징</t>
  </si>
  <si>
    <t>B09019</t>
  </si>
  <si>
    <t>초고강도 금속</t>
  </si>
  <si>
    <t>B09020</t>
  </si>
  <si>
    <t>기능성 분리막</t>
  </si>
  <si>
    <t>B09021</t>
  </si>
  <si>
    <t>기능성 나노입자</t>
  </si>
  <si>
    <t>B09022</t>
  </si>
  <si>
    <t>고기능성 고분자 첨가제</t>
  </si>
  <si>
    <t>B09023</t>
    <phoneticPr fontId="3" type="noConversion"/>
  </si>
  <si>
    <t>고엔트로피 합금</t>
  </si>
  <si>
    <t>에너지</t>
  </si>
  <si>
    <t>신재생에너지</t>
  </si>
  <si>
    <t>C10001</t>
  </si>
  <si>
    <t>태양전지</t>
    <phoneticPr fontId="3" type="noConversion"/>
  </si>
  <si>
    <t>C10002</t>
  </si>
  <si>
    <t>태양광발전(건물일체형 포함)</t>
  </si>
  <si>
    <t>C10003</t>
  </si>
  <si>
    <t>바이오매스에너지(해양,농산,산림 포함)</t>
  </si>
  <si>
    <t>C10004</t>
  </si>
  <si>
    <t>지열발전</t>
  </si>
  <si>
    <t>C10005</t>
  </si>
  <si>
    <t>해양에너지(발전기술 및 해양자원개발)</t>
  </si>
  <si>
    <t>C10006</t>
  </si>
  <si>
    <t>C10008</t>
  </si>
  <si>
    <t>신재생에너지 하이브리드시스템</t>
  </si>
  <si>
    <t>C10009</t>
  </si>
  <si>
    <t>대형풍력발전시스템</t>
  </si>
  <si>
    <t>C10011</t>
  </si>
  <si>
    <t>C10012</t>
  </si>
  <si>
    <t>수소에너지(생산·운송·저장시설 포함)</t>
  </si>
  <si>
    <t>친환경발전</t>
  </si>
  <si>
    <t>C11001</t>
  </si>
  <si>
    <t>원전플랜트(4세대원자력발전)</t>
  </si>
  <si>
    <t>C11002</t>
  </si>
  <si>
    <t>연료전지</t>
  </si>
  <si>
    <t>C11003</t>
  </si>
  <si>
    <t>초임계CO2발전시스템</t>
  </si>
  <si>
    <t>C11004</t>
  </si>
  <si>
    <t>에너지하베스팅</t>
  </si>
  <si>
    <t>C11005</t>
  </si>
  <si>
    <t>가스터빈 발전플랜트</t>
    <phoneticPr fontId="3" type="noConversion"/>
  </si>
  <si>
    <t>친환경발전</t>
    <phoneticPr fontId="3" type="noConversion"/>
  </si>
  <si>
    <t>C11006</t>
    <phoneticPr fontId="3" type="noConversion"/>
  </si>
  <si>
    <t>에너지저장</t>
  </si>
  <si>
    <t>C12001</t>
  </si>
  <si>
    <t>정압식압축공기저장</t>
  </si>
  <si>
    <t>C12002</t>
  </si>
  <si>
    <t>에너지저장장치(ESS)</t>
  </si>
  <si>
    <t>C12003</t>
  </si>
  <si>
    <t>에너지저장클라우드</t>
  </si>
  <si>
    <t>C12004</t>
  </si>
  <si>
    <t>에너지가스변환</t>
  </si>
  <si>
    <t>C12005</t>
  </si>
  <si>
    <t>리튬이온배터리</t>
  </si>
  <si>
    <t>C12006</t>
  </si>
  <si>
    <t>양성자전지</t>
  </si>
  <si>
    <t>C12007</t>
  </si>
  <si>
    <t>슈퍼커패시터</t>
  </si>
  <si>
    <t>C12008</t>
  </si>
  <si>
    <t>냉온열에너지저장</t>
  </si>
  <si>
    <t>C12009</t>
  </si>
  <si>
    <t>바이오배터리</t>
  </si>
  <si>
    <t>C12010</t>
  </si>
  <si>
    <t>배터리에너지관리체계</t>
  </si>
  <si>
    <t>C12011</t>
  </si>
  <si>
    <t>레독스 흐름전지</t>
  </si>
  <si>
    <t>에너지저장</t>
    <phoneticPr fontId="3" type="noConversion"/>
  </si>
  <si>
    <t>C12012</t>
    <phoneticPr fontId="3" type="noConversion"/>
  </si>
  <si>
    <t>리튬메탈배터리</t>
  </si>
  <si>
    <t>C12013</t>
    <phoneticPr fontId="3" type="noConversion"/>
  </si>
  <si>
    <t>카르노배터리축열발전</t>
  </si>
  <si>
    <t>에너지효율향상</t>
  </si>
  <si>
    <t>C13001</t>
  </si>
  <si>
    <t>가정용에너지관리</t>
  </si>
  <si>
    <t>C13003</t>
  </si>
  <si>
    <t>제로에너지빌딩/친환경에너지타운</t>
  </si>
  <si>
    <t>C13005</t>
  </si>
  <si>
    <t>액화기술</t>
  </si>
  <si>
    <t>C13007</t>
  </si>
  <si>
    <t>폐열회수</t>
  </si>
  <si>
    <t>C13008</t>
  </si>
  <si>
    <t>원격검침 인프라</t>
  </si>
  <si>
    <t>C13009</t>
  </si>
  <si>
    <t>독립형해수담수화</t>
  </si>
  <si>
    <t>C13010</t>
  </si>
  <si>
    <t>지능형공조시스템</t>
  </si>
  <si>
    <t>C13014</t>
  </si>
  <si>
    <t>초고압직류송배전</t>
  </si>
  <si>
    <t>C13015</t>
  </si>
  <si>
    <t>분산에너지시스템</t>
  </si>
  <si>
    <t>C13016</t>
  </si>
  <si>
    <t>스마트그리드</t>
  </si>
  <si>
    <t>C13017</t>
  </si>
  <si>
    <t>동적송전용량측정기술</t>
  </si>
  <si>
    <t>C13018</t>
  </si>
  <si>
    <t>스마트직류배전</t>
  </si>
  <si>
    <t>C13019</t>
  </si>
  <si>
    <t>가상발전소</t>
  </si>
  <si>
    <t>C13020</t>
  </si>
  <si>
    <t>무선전력송신</t>
  </si>
  <si>
    <t>C13021</t>
  </si>
  <si>
    <t>에탄분해법</t>
  </si>
  <si>
    <t>에너지효율향상</t>
    <phoneticPr fontId="3" type="noConversion"/>
  </si>
  <si>
    <t>C13022</t>
    <phoneticPr fontId="3" type="noConversion"/>
  </si>
  <si>
    <t>고온환원처리시스템</t>
  </si>
  <si>
    <t>C13023</t>
    <phoneticPr fontId="3" type="noConversion"/>
  </si>
  <si>
    <t>섹터커플링</t>
  </si>
  <si>
    <t>환경·지속가능</t>
  </si>
  <si>
    <t>스마트팜</t>
  </si>
  <si>
    <t>D14001</t>
  </si>
  <si>
    <t>양어수경재배</t>
  </si>
  <si>
    <t>D14003</t>
  </si>
  <si>
    <t>정밀농업</t>
  </si>
  <si>
    <t>D14004</t>
  </si>
  <si>
    <t>농업용미생물</t>
  </si>
  <si>
    <t>D14005</t>
  </si>
  <si>
    <t>수직농법</t>
  </si>
  <si>
    <t>D14006</t>
  </si>
  <si>
    <t>생물비료</t>
  </si>
  <si>
    <t>D14007</t>
  </si>
  <si>
    <t>스마트 드론 파밍</t>
  </si>
  <si>
    <t>D14008</t>
  </si>
  <si>
    <t>곤충사육</t>
  </si>
  <si>
    <t>D14009</t>
  </si>
  <si>
    <r>
      <t>스마트종자 개발</t>
    </r>
    <r>
      <rPr>
        <sz val="11"/>
        <color rgb="FF0070C0"/>
        <rFont val="맑은 고딕"/>
        <family val="2"/>
        <charset val="129"/>
        <scheme val="minor"/>
      </rPr>
      <t>‧</t>
    </r>
    <r>
      <rPr>
        <sz val="11"/>
        <color rgb="FF0070C0"/>
        <rFont val="맑은 고딕"/>
        <family val="3"/>
        <charset val="129"/>
        <scheme val="minor"/>
      </rPr>
      <t>육종</t>
    </r>
  </si>
  <si>
    <t>D14010</t>
  </si>
  <si>
    <t>스마트양식</t>
  </si>
  <si>
    <t>환경개선</t>
  </si>
  <si>
    <t>D15001</t>
  </si>
  <si>
    <t>정삼투</t>
  </si>
  <si>
    <t>D15002</t>
  </si>
  <si>
    <t>바이오필름수처리</t>
  </si>
  <si>
    <t>D15005</t>
  </si>
  <si>
    <t>친환경공조시스템</t>
  </si>
  <si>
    <t>D15007</t>
  </si>
  <si>
    <t>기름유출방제</t>
  </si>
  <si>
    <t>D15008</t>
  </si>
  <si>
    <t>대기오염관리</t>
  </si>
  <si>
    <t>D15010</t>
  </si>
  <si>
    <t>이산화탄소 포집/저장/배출원관리</t>
  </si>
  <si>
    <t>D15011</t>
  </si>
  <si>
    <t>토양정화</t>
  </si>
  <si>
    <t>D15012</t>
  </si>
  <si>
    <t>원전플랜트 해체</t>
  </si>
  <si>
    <t>D15013</t>
  </si>
  <si>
    <t>통합환경관리서비스</t>
    <phoneticPr fontId="3" type="noConversion"/>
  </si>
  <si>
    <t>D15014</t>
  </si>
  <si>
    <t>자원효율관리서비스</t>
  </si>
  <si>
    <t>D15015</t>
  </si>
  <si>
    <t>친환경 패키징</t>
  </si>
  <si>
    <t>D15016</t>
  </si>
  <si>
    <t>유니소재화 제품</t>
  </si>
  <si>
    <t>환경보호</t>
  </si>
  <si>
    <t>D16001</t>
  </si>
  <si>
    <t>전자폐기물 업사이클링</t>
  </si>
  <si>
    <t>D16002</t>
  </si>
  <si>
    <t>플라스틱 업사이클링</t>
  </si>
  <si>
    <t>D16003</t>
  </si>
  <si>
    <t>방사성폐기물 처리</t>
  </si>
  <si>
    <t>D16004</t>
  </si>
  <si>
    <t>폐자원에너지</t>
  </si>
  <si>
    <t>D16005</t>
  </si>
  <si>
    <t>막여과폐수처리(하폐수처리수재사용, 수생태계복원)</t>
  </si>
  <si>
    <t>D16006</t>
  </si>
  <si>
    <t>소음관리</t>
  </si>
  <si>
    <t>D16007</t>
  </si>
  <si>
    <t>실내공기질 관리</t>
  </si>
  <si>
    <t>D16008</t>
  </si>
  <si>
    <t>도시광산</t>
  </si>
  <si>
    <t>D16009</t>
  </si>
  <si>
    <t>재제조</t>
  </si>
  <si>
    <t>D16010</t>
  </si>
  <si>
    <t>신재생발전시스템 재자원화</t>
  </si>
  <si>
    <t>건강·진단</t>
  </si>
  <si>
    <t>생체조직재건</t>
  </si>
  <si>
    <t>E17001</t>
  </si>
  <si>
    <t>3D바이오프린팅</t>
  </si>
  <si>
    <t>E17003</t>
  </si>
  <si>
    <t>재생의료</t>
  </si>
  <si>
    <t>E17005</t>
  </si>
  <si>
    <t>바이오의약품생산시스템</t>
  </si>
  <si>
    <t>E17006</t>
  </si>
  <si>
    <t>바이오/인공장기(전자기계식 인공장기 포함)</t>
  </si>
  <si>
    <t>E17008</t>
  </si>
  <si>
    <t>의료용 임플란트</t>
  </si>
  <si>
    <t>친환경소비재</t>
  </si>
  <si>
    <t>E18001</t>
  </si>
  <si>
    <t>E18002</t>
  </si>
  <si>
    <t>분자농업</t>
  </si>
  <si>
    <t>E18003</t>
  </si>
  <si>
    <t>미용식품(뉴트리코스메틱스)</t>
  </si>
  <si>
    <t>E18005</t>
  </si>
  <si>
    <t>고부가가치식품</t>
  </si>
  <si>
    <t>차세대 치료</t>
  </si>
  <si>
    <t>E19001</t>
  </si>
  <si>
    <t>바이오시밀러</t>
  </si>
  <si>
    <t>E19004</t>
  </si>
  <si>
    <t>면역치료</t>
  </si>
  <si>
    <t>E19006</t>
  </si>
  <si>
    <t>장내미생물치료</t>
  </si>
  <si>
    <t>E19007</t>
  </si>
  <si>
    <t>경피약물전달</t>
  </si>
  <si>
    <t>E19010</t>
  </si>
  <si>
    <t>치료용항체</t>
  </si>
  <si>
    <t>E19012</t>
  </si>
  <si>
    <t>단백질치료법</t>
  </si>
  <si>
    <t>E19013</t>
  </si>
  <si>
    <t>개량신약</t>
  </si>
  <si>
    <t>E19014</t>
  </si>
  <si>
    <t>혁신신약</t>
  </si>
  <si>
    <t>E19015</t>
    <phoneticPr fontId="3" type="noConversion"/>
  </si>
  <si>
    <t>핵산 기반 백신 및 치료제</t>
    <phoneticPr fontId="3" type="noConversion"/>
  </si>
  <si>
    <t>차세대 진단</t>
  </si>
  <si>
    <t>E20001</t>
  </si>
  <si>
    <t>암검진</t>
  </si>
  <si>
    <t>E20002</t>
  </si>
  <si>
    <t>동반진단</t>
  </si>
  <si>
    <t>E20003</t>
  </si>
  <si>
    <t>액체생체검사</t>
  </si>
  <si>
    <t>E20004</t>
  </si>
  <si>
    <t>의료/바이오진단시스템(분자진단)</t>
  </si>
  <si>
    <t>E20010</t>
  </si>
  <si>
    <t>유전자 진단예측</t>
  </si>
  <si>
    <t>차세대 진단</t>
    <phoneticPr fontId="3" type="noConversion"/>
  </si>
  <si>
    <t>E20011</t>
    <phoneticPr fontId="3" type="noConversion"/>
  </si>
  <si>
    <t>예측분석 디지털 프로그램(데이터기반 임상연구)</t>
  </si>
  <si>
    <t>유전자연구고도화</t>
  </si>
  <si>
    <t>E21002</t>
  </si>
  <si>
    <t>초고속유전자염기서열분석</t>
  </si>
  <si>
    <t>E21006</t>
  </si>
  <si>
    <t>유전자 활용치료</t>
  </si>
  <si>
    <t>첨단영상진단</t>
  </si>
  <si>
    <t>E22004</t>
  </si>
  <si>
    <t>첨단의료영상진단기기</t>
  </si>
  <si>
    <t>E22006</t>
    <phoneticPr fontId="3" type="noConversion"/>
  </si>
  <si>
    <t>맞춤형의료</t>
  </si>
  <si>
    <t>E23001</t>
  </si>
  <si>
    <t>기능성 스텐트</t>
  </si>
  <si>
    <t>E23003</t>
    <phoneticPr fontId="3" type="noConversion"/>
  </si>
  <si>
    <t>E23005</t>
  </si>
  <si>
    <t>스마트알약</t>
  </si>
  <si>
    <t>E23007</t>
  </si>
  <si>
    <t>첨단의료기기</t>
  </si>
  <si>
    <t>E23008</t>
  </si>
  <si>
    <t>고령친화 의료기기</t>
  </si>
  <si>
    <t>스마트헬스케어</t>
    <phoneticPr fontId="3" type="noConversion"/>
  </si>
  <si>
    <t>E24001</t>
  </si>
  <si>
    <t>의료정보서비스</t>
  </si>
  <si>
    <t>E24002</t>
  </si>
  <si>
    <t>맞춤형웰니스케어(모바일헬스)</t>
  </si>
  <si>
    <t>첨단외과수술</t>
    <phoneticPr fontId="3" type="noConversion"/>
  </si>
  <si>
    <t>E25001</t>
  </si>
  <si>
    <t>영상가이드수술</t>
  </si>
  <si>
    <t>첨단외과수술</t>
  </si>
  <si>
    <t>E25002</t>
  </si>
  <si>
    <t>수술용레이저</t>
  </si>
  <si>
    <t>E25003</t>
  </si>
  <si>
    <t>수술용로봇</t>
  </si>
  <si>
    <t>정보통신</t>
  </si>
  <si>
    <t>차세대 무선통신미디어</t>
  </si>
  <si>
    <t>F26001</t>
  </si>
  <si>
    <t>4G/5G 통신</t>
  </si>
  <si>
    <t>F26002</t>
  </si>
  <si>
    <t>저전력블루투스</t>
  </si>
  <si>
    <t>F26003</t>
  </si>
  <si>
    <t>차량간통신(V2X)</t>
  </si>
  <si>
    <t>F26005</t>
  </si>
  <si>
    <t>사물인터넷(IoT, M2M 포함)</t>
  </si>
  <si>
    <t>F26006</t>
  </si>
  <si>
    <t>밀리미터파(초고주파)</t>
  </si>
  <si>
    <t>F26007</t>
    <phoneticPr fontId="3" type="noConversion"/>
  </si>
  <si>
    <t>가시광통신(Li-Fi)</t>
  </si>
  <si>
    <t>F26008</t>
  </si>
  <si>
    <t>방송통신인프라</t>
  </si>
  <si>
    <t>F26009</t>
  </si>
  <si>
    <t>RFID/USN</t>
  </si>
  <si>
    <t>F26010</t>
  </si>
  <si>
    <t>선박통신시스템</t>
  </si>
  <si>
    <t>F26012</t>
  </si>
  <si>
    <t>스마트시티</t>
  </si>
  <si>
    <t>F26013</t>
  </si>
  <si>
    <t>6G 통신</t>
    <phoneticPr fontId="3" type="noConversion"/>
  </si>
  <si>
    <t>F26014</t>
  </si>
  <si>
    <t>와이기그 무선통신</t>
  </si>
  <si>
    <t>F26015</t>
  </si>
  <si>
    <t>다중입출력 안테나시스템(Massive MIMO)</t>
  </si>
  <si>
    <t>F26016</t>
    <phoneticPr fontId="3" type="noConversion"/>
  </si>
  <si>
    <t>뉴로모픽 기술</t>
    <phoneticPr fontId="3" type="noConversion"/>
  </si>
  <si>
    <t>능동형컴퓨팅</t>
    <phoneticPr fontId="3" type="noConversion"/>
  </si>
  <si>
    <t>F27002</t>
  </si>
  <si>
    <t>인공지능</t>
  </si>
  <si>
    <t>F27003</t>
  </si>
  <si>
    <t>상황인지컴퓨팅</t>
  </si>
  <si>
    <t>F27004</t>
  </si>
  <si>
    <t>에지컴퓨팅</t>
  </si>
  <si>
    <t>F27005</t>
  </si>
  <si>
    <t>동작인식 및 분석</t>
  </si>
  <si>
    <t>F27011</t>
  </si>
  <si>
    <t>디지털트윈</t>
  </si>
  <si>
    <t>F27012</t>
  </si>
  <si>
    <t>대화형 플랫폼</t>
  </si>
  <si>
    <t>F27013</t>
  </si>
  <si>
    <t>인간컴퓨터상호작용(HCI)</t>
  </si>
  <si>
    <t>F27015</t>
  </si>
  <si>
    <t>스마트물류시스템</t>
  </si>
  <si>
    <t>F27016</t>
    <phoneticPr fontId="3" type="noConversion"/>
  </si>
  <si>
    <t>초소형 위성용 통신 기술</t>
    <phoneticPr fontId="3" type="noConversion"/>
  </si>
  <si>
    <t>실감형콘텐츠</t>
    <phoneticPr fontId="3" type="noConversion"/>
  </si>
  <si>
    <t>F28001</t>
  </si>
  <si>
    <t>확장현실</t>
  </si>
  <si>
    <t>실감형콘텐츠</t>
  </si>
  <si>
    <t>F28004</t>
  </si>
  <si>
    <t>가상훈련시스템</t>
  </si>
  <si>
    <t>F28005</t>
  </si>
  <si>
    <t>스마트홈</t>
  </si>
  <si>
    <t>F28006</t>
  </si>
  <si>
    <t>실감형콘텐츠 소프트웨어</t>
  </si>
  <si>
    <t>F28009</t>
  </si>
  <si>
    <t>커넥티드 스마트글라스</t>
  </si>
  <si>
    <t>가용성강화</t>
    <phoneticPr fontId="3" type="noConversion"/>
  </si>
  <si>
    <t>F29001</t>
  </si>
  <si>
    <t>블록체인</t>
  </si>
  <si>
    <t>가용성강화</t>
  </si>
  <si>
    <t>F29002</t>
  </si>
  <si>
    <t>XaaS</t>
  </si>
  <si>
    <t>F29003</t>
  </si>
  <si>
    <t>사이버보안</t>
  </si>
  <si>
    <t>F29005</t>
  </si>
  <si>
    <t>DRM/CAS</t>
  </si>
  <si>
    <t>F29006</t>
  </si>
  <si>
    <t>소프트웨어정의</t>
  </si>
  <si>
    <t>F29007</t>
  </si>
  <si>
    <t>인메모리컴퓨팅</t>
  </si>
  <si>
    <t>F29008</t>
  </si>
  <si>
    <t>로봇 프로세스 자동화(RPA)</t>
  </si>
  <si>
    <t>F29009</t>
  </si>
  <si>
    <t>클라우드 컴퓨팅</t>
  </si>
  <si>
    <t>지능형데이터분석</t>
  </si>
  <si>
    <t>F30001</t>
  </si>
  <si>
    <t>빅데이터</t>
  </si>
  <si>
    <t>F30002</t>
  </si>
  <si>
    <t>데이터시각화</t>
  </si>
  <si>
    <t>F30005</t>
  </si>
  <si>
    <t>재난안전관리시스템</t>
  </si>
  <si>
    <t>F30006</t>
  </si>
  <si>
    <t>F30008</t>
  </si>
  <si>
    <t>스몰데이터</t>
  </si>
  <si>
    <t>F30009</t>
  </si>
  <si>
    <t>지능형 사회간접자본 유지관리</t>
  </si>
  <si>
    <t>F30010</t>
  </si>
  <si>
    <t>예측 및 처방적 분석</t>
  </si>
  <si>
    <t>소프트웨어</t>
    <phoneticPr fontId="3" type="noConversion"/>
  </si>
  <si>
    <t>F31001</t>
  </si>
  <si>
    <t>임베디드 소프트웨어</t>
  </si>
  <si>
    <t>F31004</t>
  </si>
  <si>
    <t>게임엔진</t>
  </si>
  <si>
    <t>F31005</t>
  </si>
  <si>
    <t>시맨틱기술</t>
  </si>
  <si>
    <t>전기·전자</t>
  </si>
  <si>
    <t>차세대 반도체</t>
  </si>
  <si>
    <t>G32001</t>
  </si>
  <si>
    <t>3D집적회로</t>
  </si>
  <si>
    <t>G32003</t>
  </si>
  <si>
    <t>전력반도체소자</t>
  </si>
  <si>
    <t>G32004</t>
  </si>
  <si>
    <t>시스템반도체</t>
  </si>
  <si>
    <t>G32005</t>
  </si>
  <si>
    <t>AI칩</t>
  </si>
  <si>
    <t>G32006</t>
  </si>
  <si>
    <t>VCSE레이저</t>
  </si>
  <si>
    <t>G32008</t>
  </si>
  <si>
    <t>극자외선리소그래피</t>
  </si>
  <si>
    <t>G32009</t>
  </si>
  <si>
    <t>차세대 메모리</t>
  </si>
  <si>
    <t>G32010</t>
  </si>
  <si>
    <t>반도체장비</t>
  </si>
  <si>
    <t>G32011</t>
  </si>
  <si>
    <t>자외선발광다이오드(UVLED)램프</t>
  </si>
  <si>
    <t>감성형인터페이스</t>
  </si>
  <si>
    <t>G33001</t>
  </si>
  <si>
    <t>뇌컴퓨터 인터페이스</t>
  </si>
  <si>
    <t>G33006</t>
  </si>
  <si>
    <t>스크린리스 디스플레이</t>
  </si>
  <si>
    <t>G33007</t>
  </si>
  <si>
    <t>초고화질 디스플레이</t>
  </si>
  <si>
    <t>G33008</t>
  </si>
  <si>
    <t>입체영상 디스플레이</t>
  </si>
  <si>
    <t>G33009</t>
  </si>
  <si>
    <t>OLED디스플레이</t>
  </si>
  <si>
    <t>G33010</t>
  </si>
  <si>
    <t>MICRO-LED</t>
  </si>
  <si>
    <t>웨어러블디바이스</t>
    <phoneticPr fontId="3" type="noConversion"/>
  </si>
  <si>
    <t>G34001</t>
  </si>
  <si>
    <t>플렉시블 전지</t>
  </si>
  <si>
    <t>웨어러블디바이스</t>
  </si>
  <si>
    <t>G34002</t>
  </si>
  <si>
    <t>웨어러블 전자기기</t>
  </si>
  <si>
    <t>G34003</t>
  </si>
  <si>
    <t>무선충전</t>
  </si>
  <si>
    <t>G34004</t>
  </si>
  <si>
    <t>고속충전</t>
  </si>
  <si>
    <t>G34005</t>
  </si>
  <si>
    <t>투명전자소자</t>
  </si>
  <si>
    <t>G34006</t>
  </si>
  <si>
    <t>플렉시블 전자소자</t>
  </si>
  <si>
    <t>G34007</t>
  </si>
  <si>
    <t>플렉시블 디스플레이</t>
  </si>
  <si>
    <t>능동형조명</t>
    <phoneticPr fontId="3" type="noConversion"/>
  </si>
  <si>
    <t>G35001</t>
  </si>
  <si>
    <t>OLED(LED)조명</t>
  </si>
  <si>
    <t>G35002</t>
  </si>
  <si>
    <t>스마트조명</t>
  </si>
  <si>
    <t>차세대 컴퓨팅</t>
    <phoneticPr fontId="3" type="noConversion"/>
  </si>
  <si>
    <t>G36001</t>
  </si>
  <si>
    <t>차세대 데이터저장</t>
  </si>
  <si>
    <t>G36004</t>
  </si>
  <si>
    <t>슈퍼컴퓨팅</t>
  </si>
  <si>
    <t>센서·측정</t>
  </si>
  <si>
    <t>감각센서</t>
  </si>
  <si>
    <t>H37001</t>
  </si>
  <si>
    <t>3차원이미지센서</t>
  </si>
  <si>
    <t>H37002</t>
  </si>
  <si>
    <t>3차원터치기술</t>
  </si>
  <si>
    <t>H37003</t>
  </si>
  <si>
    <t>후각센서</t>
  </si>
  <si>
    <t>H37004</t>
  </si>
  <si>
    <t>고해상도이미지센서</t>
  </si>
  <si>
    <t>H37005</t>
  </si>
  <si>
    <t>햅틱기술</t>
  </si>
  <si>
    <t>H37007</t>
  </si>
  <si>
    <t>바이오센서</t>
  </si>
  <si>
    <t>H37008</t>
  </si>
  <si>
    <t>전자피부</t>
  </si>
  <si>
    <t>객체탐지</t>
    <phoneticPr fontId="3" type="noConversion"/>
  </si>
  <si>
    <t>H38001</t>
  </si>
  <si>
    <t>생체인식</t>
  </si>
  <si>
    <t>객체탐지</t>
  </si>
  <si>
    <t>H38005</t>
  </si>
  <si>
    <t>나노센서</t>
  </si>
  <si>
    <t>H38006</t>
  </si>
  <si>
    <t>비접촉모니터링</t>
  </si>
  <si>
    <t>H38007</t>
  </si>
  <si>
    <t>관성센서기술</t>
  </si>
  <si>
    <t>H38008</t>
  </si>
  <si>
    <t>센서융합</t>
  </si>
  <si>
    <t>H38010</t>
  </si>
  <si>
    <t>테라헤르츠센싱</t>
  </si>
  <si>
    <t>H38011</t>
  </si>
  <si>
    <t>스마트센서</t>
  </si>
  <si>
    <t>첨단운전자지원시스템</t>
  </si>
  <si>
    <t>H38014</t>
  </si>
  <si>
    <t>음성인식/처리 반도체</t>
  </si>
  <si>
    <t>H38015</t>
  </si>
  <si>
    <t>포터블 실시간 유전자센싱</t>
  </si>
  <si>
    <t>광대역측정</t>
    <phoneticPr fontId="3" type="noConversion"/>
  </si>
  <si>
    <t>H39001</t>
  </si>
  <si>
    <t>광섬유센서</t>
  </si>
  <si>
    <t>H39002</t>
  </si>
  <si>
    <t>라이더(LIDAR)</t>
    <phoneticPr fontId="3" type="noConversion"/>
  </si>
  <si>
    <t>H39003</t>
  </si>
  <si>
    <t>실시간위치추적시스템</t>
    <phoneticPr fontId="3" type="noConversion"/>
  </si>
  <si>
    <t>지식서비스</t>
  </si>
  <si>
    <t>게임</t>
    <phoneticPr fontId="3" type="noConversion"/>
  </si>
  <si>
    <t>I40001</t>
  </si>
  <si>
    <t>온라인게임</t>
  </si>
  <si>
    <t>I40003</t>
  </si>
  <si>
    <t>영화/방송/음악/애니메이션/캐릭터</t>
    <phoneticPr fontId="3" type="noConversion"/>
  </si>
  <si>
    <t>I41002</t>
  </si>
  <si>
    <t>I41003</t>
  </si>
  <si>
    <t>케이팝(K-pop)</t>
  </si>
  <si>
    <t>I41004</t>
  </si>
  <si>
    <t>애니메이션 콘텐츠</t>
  </si>
  <si>
    <t>I41006</t>
  </si>
  <si>
    <t>웹툰</t>
  </si>
  <si>
    <t>I41007</t>
  </si>
  <si>
    <t>특수효과</t>
  </si>
  <si>
    <t>창작공연전시</t>
    <phoneticPr fontId="3" type="noConversion"/>
  </si>
  <si>
    <t>I42002</t>
  </si>
  <si>
    <t>무대기술</t>
  </si>
  <si>
    <t>창작공연전시</t>
  </si>
  <si>
    <t>I42003</t>
  </si>
  <si>
    <t>광고</t>
    <phoneticPr fontId="3" type="noConversion"/>
  </si>
  <si>
    <t>I43001</t>
  </si>
  <si>
    <t>애드테크</t>
  </si>
  <si>
    <t>디자인</t>
    <phoneticPr fontId="3" type="noConversion"/>
  </si>
  <si>
    <t>I44001</t>
  </si>
  <si>
    <t>디지털/콘텐츠 디자인</t>
  </si>
  <si>
    <t>I44002</t>
  </si>
  <si>
    <t>제품/시각정보 디자인</t>
  </si>
  <si>
    <t>I44003</t>
  </si>
  <si>
    <t>서비스/경험 디자인</t>
  </si>
  <si>
    <t>고부가서비스</t>
    <phoneticPr fontId="3" type="noConversion"/>
  </si>
  <si>
    <t>I45002</t>
  </si>
  <si>
    <t>에듀테크</t>
  </si>
  <si>
    <t>I45004</t>
  </si>
  <si>
    <t>모바일서비스</t>
  </si>
  <si>
    <t>I45006</t>
  </si>
  <si>
    <t>공유경제 플랫폼</t>
  </si>
  <si>
    <t>I45007</t>
  </si>
  <si>
    <t>글로벌의료서비스(글로벌헬스케어)</t>
  </si>
  <si>
    <t>고부가서비스</t>
  </si>
  <si>
    <t>I45008</t>
  </si>
  <si>
    <t>제품서비스</t>
  </si>
  <si>
    <t>I45009</t>
  </si>
  <si>
    <t>주문형 맞춤 보안</t>
  </si>
  <si>
    <t>I45011</t>
    <phoneticPr fontId="3" type="noConversion"/>
  </si>
  <si>
    <t>메타버스</t>
    <phoneticPr fontId="3" type="noConversion"/>
  </si>
  <si>
    <t>엑소스켈레톤</t>
    <phoneticPr fontId="3" type="noConversion"/>
  </si>
  <si>
    <t>핀테크</t>
    <phoneticPr fontId="3" type="noConversion"/>
  </si>
  <si>
    <t>I46001</t>
  </si>
  <si>
    <t>송금·결제</t>
  </si>
  <si>
    <t>I46002</t>
  </si>
  <si>
    <t>금융데이터분석</t>
  </si>
  <si>
    <t>I46003</t>
  </si>
  <si>
    <t>금융소프트웨어</t>
  </si>
  <si>
    <t>I46004</t>
  </si>
  <si>
    <t>금융플랫폼</t>
  </si>
  <si>
    <t>계</t>
    <phoneticPr fontId="3" type="noConversion"/>
  </si>
  <si>
    <t>입체프린팅</t>
    <phoneticPr fontId="3" type="noConversion"/>
  </si>
  <si>
    <t>4D스캐닝</t>
    <phoneticPr fontId="3" type="noConversion"/>
  </si>
  <si>
    <t>미세캡슐</t>
    <phoneticPr fontId="3" type="noConversion"/>
  </si>
  <si>
    <t>고성능 엔지니어링 플라스틱</t>
    <phoneticPr fontId="3" type="noConversion"/>
  </si>
  <si>
    <t>자극반응성소재</t>
    <phoneticPr fontId="3" type="noConversion"/>
  </si>
  <si>
    <t>무탄소가스발전(수소, 암모니아)</t>
    <phoneticPr fontId="3" type="noConversion"/>
  </si>
  <si>
    <t>신경자극조절술</t>
    <phoneticPr fontId="3" type="noConversion"/>
  </si>
  <si>
    <t>지능형교통체계</t>
    <phoneticPr fontId="3" type="noConversion"/>
  </si>
  <si>
    <t>확장현실게임</t>
    <phoneticPr fontId="3" type="noConversion"/>
  </si>
  <si>
    <t>영상콘텐츠</t>
    <phoneticPr fontId="3" type="noConversion"/>
  </si>
  <si>
    <t>협업로봇(코봇)</t>
    <phoneticPr fontId="3" type="noConversion"/>
  </si>
  <si>
    <t>개인맞춤형화장품</t>
    <phoneticPr fontId="3" type="noConversion"/>
  </si>
  <si>
    <t>인공지능진단</t>
    <phoneticPr fontId="3" type="noConversion"/>
  </si>
  <si>
    <t>비파괴검사</t>
    <phoneticPr fontId="3" type="noConversion"/>
  </si>
  <si>
    <t>수열냉난방</t>
    <phoneticPr fontId="3" type="noConversion"/>
  </si>
  <si>
    <t>A02</t>
    <phoneticPr fontId="3" type="noConversion"/>
  </si>
  <si>
    <t>로봇</t>
    <phoneticPr fontId="3" type="noConversion"/>
  </si>
  <si>
    <t>A02008</t>
    <phoneticPr fontId="3" type="noConversion"/>
  </si>
  <si>
    <t>하이브리드형 MICE</t>
    <phoneticPr fontId="3" type="noConversion"/>
  </si>
  <si>
    <t>F30011</t>
    <phoneticPr fontId="3" type="noConversion"/>
  </si>
  <si>
    <t>정보통신</t>
    <phoneticPr fontId="3" type="noConversion"/>
  </si>
  <si>
    <t>지능형데이터분석</t>
    <phoneticPr fontId="3" type="noConversion"/>
  </si>
  <si>
    <t>G33011</t>
    <phoneticPr fontId="3" type="noConversion"/>
  </si>
  <si>
    <t>인간교감 소셜로봇</t>
    <phoneticPr fontId="3" type="noConversion"/>
  </si>
  <si>
    <t>녹색분류체계 관련 그린</t>
    <phoneticPr fontId="3" type="noConversion"/>
  </si>
  <si>
    <t>풍력발전</t>
    <phoneticPr fontId="3" type="noConversion"/>
  </si>
  <si>
    <t>디지털뉴딜</t>
  </si>
  <si>
    <t>디지털뉴딜</t>
    <phoneticPr fontId="3" type="noConversion"/>
  </si>
  <si>
    <t>뉴딜 구분</t>
    <phoneticPr fontId="3" type="noConversion"/>
  </si>
  <si>
    <r>
      <t>2022년 혁신성장</t>
    </r>
    <r>
      <rPr>
        <sz val="18"/>
        <color theme="1"/>
        <rFont val="맑은 고딕"/>
        <family val="3"/>
        <charset val="129"/>
      </rPr>
      <t>·</t>
    </r>
    <r>
      <rPr>
        <sz val="18"/>
        <color theme="1"/>
        <rFont val="HY헤드라인M"/>
        <family val="1"/>
        <charset val="129"/>
      </rPr>
      <t>뉴딜투자 공동기준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</si>
</sst>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8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9933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9933FF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rgb="FF9933FF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8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left" vertical="center"/>
    </xf>
    <xf numFmtId="0" fontId="6" fillId="0" borderId="0" xfId="0" quotePrefix="1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quotePrefix="1" applyFont="1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BDECF5"/>
      <color rgb="FFFFC9E4"/>
      <color rgb="FFDCCBFD"/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307"/>
  <sheetViews>
    <sheetView tabSelected="1" zoomScale="85" zoomScaleNormal="85" workbookViewId="0">
      <selection activeCell="F4" sqref="F4"/>
    </sheetView>
  </sheetViews>
  <sheetFormatPr defaultRowHeight="16.5" x14ac:dyDescent="0.3"/>
  <cols>
    <col min="1" max="1" width="14.125" bestFit="1" customWidth="1"/>
    <col min="2" max="2" width="20.25" customWidth="1"/>
    <col min="3" max="3" width="10.75" customWidth="1"/>
    <col min="4" max="4" width="33" bestFit="1" customWidth="1"/>
    <col min="5" max="5" width="15" bestFit="1" customWidth="1"/>
    <col min="6" max="6" width="48.875" style="18" bestFit="1" customWidth="1"/>
    <col min="7" max="7" width="23.375" style="18" customWidth="1"/>
  </cols>
  <sheetData>
    <row r="2" spans="1:8" ht="26.25" x14ac:dyDescent="0.3">
      <c r="A2" s="1" t="s">
        <v>680</v>
      </c>
      <c r="B2" s="2"/>
      <c r="C2" s="2"/>
      <c r="D2" s="2"/>
      <c r="E2" s="3"/>
      <c r="F2" s="4"/>
      <c r="G2" s="4"/>
    </row>
    <row r="3" spans="1:8" ht="15.75" customHeight="1" x14ac:dyDescent="0.3">
      <c r="A3" s="3"/>
      <c r="B3" s="4"/>
      <c r="C3" s="4"/>
      <c r="D3" s="4"/>
      <c r="E3" s="3"/>
      <c r="F3" s="4"/>
      <c r="G3" s="4"/>
    </row>
    <row r="4" spans="1:8" s="8" customFormat="1" ht="18" customHeight="1" x14ac:dyDescent="0.3">
      <c r="A4" s="7"/>
      <c r="E4" s="3"/>
      <c r="F4" s="4"/>
      <c r="G4" s="25"/>
    </row>
    <row r="5" spans="1:8" x14ac:dyDescent="0.3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32" t="s">
        <v>679</v>
      </c>
      <c r="H5" s="24"/>
    </row>
    <row r="6" spans="1:8" s="13" customFormat="1" ht="16.5" customHeight="1" x14ac:dyDescent="0.3">
      <c r="A6" s="12" t="str">
        <f t="shared" ref="A6:A69" si="0">LEFT(E6,1)</f>
        <v>A</v>
      </c>
      <c r="B6" s="12" t="s">
        <v>9</v>
      </c>
      <c r="C6" s="12" t="str">
        <f t="shared" ref="C6:C23" si="1">LEFT(E6,3)</f>
        <v>A01</v>
      </c>
      <c r="D6" s="12" t="s">
        <v>10</v>
      </c>
      <c r="E6" s="12" t="s">
        <v>11</v>
      </c>
      <c r="F6" s="12" t="s">
        <v>12</v>
      </c>
      <c r="G6" s="33" t="s">
        <v>677</v>
      </c>
    </row>
    <row r="7" spans="1:8" ht="16.5" customHeight="1" x14ac:dyDescent="0.3">
      <c r="A7" s="12" t="str">
        <f t="shared" si="0"/>
        <v>A</v>
      </c>
      <c r="B7" s="12" t="s">
        <v>9</v>
      </c>
      <c r="C7" s="12" t="str">
        <f t="shared" si="1"/>
        <v>A01</v>
      </c>
      <c r="D7" s="12" t="s">
        <v>10</v>
      </c>
      <c r="E7" s="12" t="s">
        <v>14</v>
      </c>
      <c r="F7" s="12" t="s">
        <v>651</v>
      </c>
      <c r="G7" s="29" t="s">
        <v>677</v>
      </c>
    </row>
    <row r="8" spans="1:8" ht="16.5" customHeight="1" x14ac:dyDescent="0.3">
      <c r="A8" s="12" t="str">
        <f t="shared" si="0"/>
        <v>A</v>
      </c>
      <c r="B8" s="12" t="s">
        <v>9</v>
      </c>
      <c r="C8" s="12" t="str">
        <f t="shared" si="1"/>
        <v>A01</v>
      </c>
      <c r="D8" s="12" t="s">
        <v>10</v>
      </c>
      <c r="E8" s="12" t="s">
        <v>16</v>
      </c>
      <c r="F8" s="12" t="s">
        <v>17</v>
      </c>
      <c r="G8" s="29"/>
    </row>
    <row r="9" spans="1:8" ht="16.5" customHeight="1" x14ac:dyDescent="0.3">
      <c r="A9" s="12" t="str">
        <f t="shared" si="0"/>
        <v>A</v>
      </c>
      <c r="B9" s="12" t="s">
        <v>9</v>
      </c>
      <c r="C9" s="12" t="str">
        <f t="shared" si="1"/>
        <v>A01</v>
      </c>
      <c r="D9" s="12" t="s">
        <v>10</v>
      </c>
      <c r="E9" s="12" t="s">
        <v>18</v>
      </c>
      <c r="F9" s="12" t="s">
        <v>19</v>
      </c>
      <c r="G9" s="36" t="s">
        <v>675</v>
      </c>
    </row>
    <row r="10" spans="1:8" ht="16.5" customHeight="1" x14ac:dyDescent="0.3">
      <c r="A10" s="12" t="str">
        <f t="shared" si="0"/>
        <v>A</v>
      </c>
      <c r="B10" s="12" t="s">
        <v>9</v>
      </c>
      <c r="C10" s="12" t="str">
        <f t="shared" si="1"/>
        <v>A01</v>
      </c>
      <c r="D10" s="12" t="s">
        <v>10</v>
      </c>
      <c r="E10" s="12" t="s">
        <v>20</v>
      </c>
      <c r="F10" s="12" t="s">
        <v>21</v>
      </c>
      <c r="G10" s="29"/>
    </row>
    <row r="11" spans="1:8" ht="16.5" customHeight="1" x14ac:dyDescent="0.3">
      <c r="A11" s="12" t="str">
        <f t="shared" si="0"/>
        <v>A</v>
      </c>
      <c r="B11" s="12" t="s">
        <v>9</v>
      </c>
      <c r="C11" s="12" t="str">
        <f t="shared" si="1"/>
        <v>A01</v>
      </c>
      <c r="D11" s="12" t="s">
        <v>10</v>
      </c>
      <c r="E11" s="12" t="s">
        <v>22</v>
      </c>
      <c r="F11" s="12" t="s">
        <v>23</v>
      </c>
      <c r="G11" s="29"/>
    </row>
    <row r="12" spans="1:8" ht="16.5" customHeight="1" x14ac:dyDescent="0.3">
      <c r="A12" s="12" t="str">
        <f t="shared" si="0"/>
        <v>A</v>
      </c>
      <c r="B12" s="12" t="s">
        <v>9</v>
      </c>
      <c r="C12" s="12" t="str">
        <f t="shared" si="1"/>
        <v>A01</v>
      </c>
      <c r="D12" s="12" t="s">
        <v>10</v>
      </c>
      <c r="E12" s="12" t="s">
        <v>24</v>
      </c>
      <c r="F12" s="12" t="s">
        <v>25</v>
      </c>
      <c r="G12" s="29"/>
    </row>
    <row r="13" spans="1:8" ht="16.5" customHeight="1" x14ac:dyDescent="0.3">
      <c r="A13" s="12" t="str">
        <f t="shared" si="0"/>
        <v>A</v>
      </c>
      <c r="B13" s="12" t="s">
        <v>9</v>
      </c>
      <c r="C13" s="12" t="str">
        <f t="shared" si="1"/>
        <v>A01</v>
      </c>
      <c r="D13" s="12" t="s">
        <v>10</v>
      </c>
      <c r="E13" s="12" t="s">
        <v>26</v>
      </c>
      <c r="F13" s="12" t="s">
        <v>27</v>
      </c>
      <c r="G13" s="36" t="s">
        <v>675</v>
      </c>
    </row>
    <row r="14" spans="1:8" ht="16.5" customHeight="1" x14ac:dyDescent="0.3">
      <c r="A14" s="12" t="str">
        <f t="shared" si="0"/>
        <v>A</v>
      </c>
      <c r="B14" s="12" t="s">
        <v>9</v>
      </c>
      <c r="C14" s="12" t="str">
        <f t="shared" si="1"/>
        <v>A01</v>
      </c>
      <c r="D14" s="12" t="s">
        <v>10</v>
      </c>
      <c r="E14" s="12" t="s">
        <v>28</v>
      </c>
      <c r="F14" s="12" t="s">
        <v>29</v>
      </c>
      <c r="G14" s="29"/>
    </row>
    <row r="15" spans="1:8" ht="16.5" customHeight="1" x14ac:dyDescent="0.3">
      <c r="A15" s="12" t="str">
        <f t="shared" si="0"/>
        <v>A</v>
      </c>
      <c r="B15" s="12" t="s">
        <v>9</v>
      </c>
      <c r="C15" s="12" t="str">
        <f t="shared" si="1"/>
        <v>A01</v>
      </c>
      <c r="D15" s="12" t="s">
        <v>10</v>
      </c>
      <c r="E15" s="12" t="s">
        <v>30</v>
      </c>
      <c r="F15" s="12" t="s">
        <v>31</v>
      </c>
      <c r="G15" s="29"/>
    </row>
    <row r="16" spans="1:8" ht="16.5" customHeight="1" x14ac:dyDescent="0.3">
      <c r="A16" s="12" t="str">
        <f t="shared" si="0"/>
        <v>A</v>
      </c>
      <c r="B16" s="12" t="s">
        <v>9</v>
      </c>
      <c r="C16" s="12" t="str">
        <f t="shared" si="1"/>
        <v>A01</v>
      </c>
      <c r="D16" s="12" t="s">
        <v>10</v>
      </c>
      <c r="E16" s="12" t="s">
        <v>32</v>
      </c>
      <c r="F16" s="12" t="s">
        <v>33</v>
      </c>
      <c r="G16" s="29"/>
    </row>
    <row r="17" spans="1:9" ht="16.5" customHeight="1" x14ac:dyDescent="0.3">
      <c r="A17" s="12" t="str">
        <f t="shared" si="0"/>
        <v>A</v>
      </c>
      <c r="B17" s="14" t="s">
        <v>9</v>
      </c>
      <c r="C17" s="14" t="str">
        <f t="shared" si="1"/>
        <v>A01</v>
      </c>
      <c r="D17" s="14" t="s">
        <v>10</v>
      </c>
      <c r="E17" s="14" t="s">
        <v>34</v>
      </c>
      <c r="F17" s="14" t="s">
        <v>652</v>
      </c>
      <c r="G17" s="34" t="s">
        <v>677</v>
      </c>
    </row>
    <row r="18" spans="1:9" ht="16.5" customHeight="1" x14ac:dyDescent="0.3">
      <c r="A18" s="12" t="str">
        <f t="shared" si="0"/>
        <v>A</v>
      </c>
      <c r="B18" s="14" t="s">
        <v>9</v>
      </c>
      <c r="C18" s="14" t="str">
        <f t="shared" si="1"/>
        <v>A01</v>
      </c>
      <c r="D18" s="14" t="s">
        <v>10</v>
      </c>
      <c r="E18" s="14" t="s">
        <v>35</v>
      </c>
      <c r="F18" s="14" t="s">
        <v>36</v>
      </c>
      <c r="G18" s="34"/>
    </row>
    <row r="19" spans="1:9" ht="16.5" customHeight="1" x14ac:dyDescent="0.3">
      <c r="A19" s="12" t="str">
        <f t="shared" si="0"/>
        <v>A</v>
      </c>
      <c r="B19" s="14" t="s">
        <v>37</v>
      </c>
      <c r="C19" s="14" t="str">
        <f t="shared" si="1"/>
        <v>A01</v>
      </c>
      <c r="D19" s="14" t="s">
        <v>10</v>
      </c>
      <c r="E19" s="14" t="s">
        <v>38</v>
      </c>
      <c r="F19" s="14" t="s">
        <v>664</v>
      </c>
      <c r="G19" s="34"/>
    </row>
    <row r="20" spans="1:9" ht="16.5" customHeight="1" x14ac:dyDescent="0.3">
      <c r="A20" s="21" t="str">
        <f t="shared" si="0"/>
        <v>A</v>
      </c>
      <c r="B20" s="20" t="s">
        <v>37</v>
      </c>
      <c r="C20" s="20" t="str">
        <f t="shared" si="1"/>
        <v>A01</v>
      </c>
      <c r="D20" s="20" t="s">
        <v>39</v>
      </c>
      <c r="E20" s="20" t="s">
        <v>40</v>
      </c>
      <c r="F20" s="20" t="s">
        <v>41</v>
      </c>
      <c r="G20" s="35"/>
    </row>
    <row r="21" spans="1:9" ht="16.5" customHeight="1" x14ac:dyDescent="0.3">
      <c r="A21" s="21" t="str">
        <f t="shared" si="0"/>
        <v>A</v>
      </c>
      <c r="B21" s="20" t="s">
        <v>9</v>
      </c>
      <c r="C21" s="20" t="str">
        <f t="shared" si="1"/>
        <v>A01</v>
      </c>
      <c r="D21" s="20" t="s">
        <v>39</v>
      </c>
      <c r="E21" s="20" t="s">
        <v>42</v>
      </c>
      <c r="F21" s="20" t="s">
        <v>43</v>
      </c>
      <c r="G21" s="35" t="s">
        <v>677</v>
      </c>
    </row>
    <row r="22" spans="1:9" ht="16.5" customHeight="1" x14ac:dyDescent="0.3">
      <c r="A22" s="12" t="str">
        <f t="shared" si="0"/>
        <v>A</v>
      </c>
      <c r="B22" s="12" t="s">
        <v>9</v>
      </c>
      <c r="C22" s="12" t="str">
        <f t="shared" si="1"/>
        <v>A02</v>
      </c>
      <c r="D22" s="12" t="s">
        <v>44</v>
      </c>
      <c r="E22" s="12" t="s">
        <v>45</v>
      </c>
      <c r="F22" s="12" t="s">
        <v>661</v>
      </c>
      <c r="G22" s="33" t="s">
        <v>677</v>
      </c>
      <c r="H22" s="28"/>
      <c r="I22" s="27"/>
    </row>
    <row r="23" spans="1:9" ht="16.5" customHeight="1" x14ac:dyDescent="0.3">
      <c r="A23" s="12" t="str">
        <f t="shared" si="0"/>
        <v>A</v>
      </c>
      <c r="B23" s="12" t="s">
        <v>9</v>
      </c>
      <c r="C23" s="12" t="str">
        <f t="shared" si="1"/>
        <v>A02</v>
      </c>
      <c r="D23" s="12" t="s">
        <v>44</v>
      </c>
      <c r="E23" s="12" t="s">
        <v>46</v>
      </c>
      <c r="F23" s="12" t="s">
        <v>47</v>
      </c>
      <c r="G23" s="33" t="s">
        <v>677</v>
      </c>
    </row>
    <row r="24" spans="1:9" ht="16.5" customHeight="1" x14ac:dyDescent="0.3">
      <c r="A24" s="21" t="str">
        <f t="shared" si="0"/>
        <v>A</v>
      </c>
      <c r="B24" s="20" t="s">
        <v>37</v>
      </c>
      <c r="C24" s="20" t="s">
        <v>666</v>
      </c>
      <c r="D24" s="20" t="s">
        <v>667</v>
      </c>
      <c r="E24" s="20" t="s">
        <v>668</v>
      </c>
      <c r="F24" s="20" t="s">
        <v>640</v>
      </c>
      <c r="G24" s="35" t="s">
        <v>677</v>
      </c>
    </row>
    <row r="25" spans="1:9" ht="16.5" customHeight="1" x14ac:dyDescent="0.3">
      <c r="A25" s="12" t="str">
        <f t="shared" si="0"/>
        <v>A</v>
      </c>
      <c r="B25" s="12" t="s">
        <v>9</v>
      </c>
      <c r="C25" s="12" t="str">
        <f t="shared" ref="C25:C88" si="2">LEFT(E25,3)</f>
        <v>A03</v>
      </c>
      <c r="D25" s="12" t="s">
        <v>48</v>
      </c>
      <c r="E25" s="12" t="s">
        <v>49</v>
      </c>
      <c r="F25" s="12" t="s">
        <v>50</v>
      </c>
      <c r="G25" s="33" t="s">
        <v>677</v>
      </c>
    </row>
    <row r="26" spans="1:9" ht="16.5" customHeight="1" x14ac:dyDescent="0.3">
      <c r="A26" s="12" t="str">
        <f t="shared" si="0"/>
        <v>A</v>
      </c>
      <c r="B26" s="12" t="s">
        <v>9</v>
      </c>
      <c r="C26" s="12" t="str">
        <f t="shared" si="2"/>
        <v>A03</v>
      </c>
      <c r="D26" s="12" t="s">
        <v>48</v>
      </c>
      <c r="E26" s="12" t="s">
        <v>51</v>
      </c>
      <c r="F26" s="12" t="s">
        <v>52</v>
      </c>
      <c r="G26" s="33"/>
    </row>
    <row r="27" spans="1:9" ht="16.5" customHeight="1" x14ac:dyDescent="0.3">
      <c r="A27" s="12" t="str">
        <f t="shared" si="0"/>
        <v>A</v>
      </c>
      <c r="B27" s="12" t="s">
        <v>9</v>
      </c>
      <c r="C27" s="12" t="str">
        <f t="shared" si="2"/>
        <v>A03</v>
      </c>
      <c r="D27" s="12" t="s">
        <v>48</v>
      </c>
      <c r="E27" s="12" t="s">
        <v>53</v>
      </c>
      <c r="F27" s="12" t="s">
        <v>54</v>
      </c>
      <c r="G27" s="33" t="s">
        <v>677</v>
      </c>
    </row>
    <row r="28" spans="1:9" ht="16.5" customHeight="1" x14ac:dyDescent="0.3">
      <c r="A28" s="12" t="str">
        <f t="shared" si="0"/>
        <v>A</v>
      </c>
      <c r="B28" s="12" t="s">
        <v>9</v>
      </c>
      <c r="C28" s="12" t="str">
        <f t="shared" si="2"/>
        <v>A03</v>
      </c>
      <c r="D28" s="12" t="s">
        <v>48</v>
      </c>
      <c r="E28" s="12" t="s">
        <v>55</v>
      </c>
      <c r="F28" s="12" t="s">
        <v>56</v>
      </c>
      <c r="G28" s="33" t="s">
        <v>677</v>
      </c>
    </row>
    <row r="29" spans="1:9" ht="16.5" customHeight="1" x14ac:dyDescent="0.3">
      <c r="A29" s="12" t="str">
        <f t="shared" si="0"/>
        <v>A</v>
      </c>
      <c r="B29" s="12" t="s">
        <v>9</v>
      </c>
      <c r="C29" s="12" t="str">
        <f t="shared" si="2"/>
        <v>A04</v>
      </c>
      <c r="D29" s="12" t="s">
        <v>57</v>
      </c>
      <c r="E29" s="12" t="s">
        <v>58</v>
      </c>
      <c r="F29" s="12" t="s">
        <v>59</v>
      </c>
      <c r="G29" s="33" t="s">
        <v>675</v>
      </c>
    </row>
    <row r="30" spans="1:9" ht="16.5" customHeight="1" x14ac:dyDescent="0.3">
      <c r="A30" s="12" t="str">
        <f t="shared" si="0"/>
        <v>A</v>
      </c>
      <c r="B30" s="12" t="s">
        <v>9</v>
      </c>
      <c r="C30" s="12" t="str">
        <f t="shared" si="2"/>
        <v>A04</v>
      </c>
      <c r="D30" s="12" t="s">
        <v>57</v>
      </c>
      <c r="E30" s="12" t="s">
        <v>60</v>
      </c>
      <c r="F30" s="12" t="s">
        <v>61</v>
      </c>
      <c r="G30" s="33" t="s">
        <v>675</v>
      </c>
    </row>
    <row r="31" spans="1:9" ht="16.5" customHeight="1" x14ac:dyDescent="0.3">
      <c r="A31" s="12" t="str">
        <f t="shared" si="0"/>
        <v>A</v>
      </c>
      <c r="B31" s="12" t="s">
        <v>9</v>
      </c>
      <c r="C31" s="12" t="str">
        <f t="shared" si="2"/>
        <v>A04</v>
      </c>
      <c r="D31" s="12" t="s">
        <v>57</v>
      </c>
      <c r="E31" s="12" t="s">
        <v>62</v>
      </c>
      <c r="F31" s="12" t="s">
        <v>63</v>
      </c>
      <c r="G31" s="33" t="s">
        <v>677</v>
      </c>
    </row>
    <row r="32" spans="1:9" ht="16.5" customHeight="1" x14ac:dyDescent="0.3">
      <c r="A32" s="12" t="str">
        <f t="shared" si="0"/>
        <v>A</v>
      </c>
      <c r="B32" s="12" t="s">
        <v>9</v>
      </c>
      <c r="C32" s="12" t="str">
        <f t="shared" si="2"/>
        <v>A04</v>
      </c>
      <c r="D32" s="12" t="s">
        <v>57</v>
      </c>
      <c r="E32" s="12" t="s">
        <v>64</v>
      </c>
      <c r="F32" s="12" t="s">
        <v>65</v>
      </c>
      <c r="G32" s="33" t="s">
        <v>677</v>
      </c>
    </row>
    <row r="33" spans="1:7" ht="16.5" customHeight="1" x14ac:dyDescent="0.3">
      <c r="A33" s="12" t="str">
        <f t="shared" si="0"/>
        <v>A</v>
      </c>
      <c r="B33" s="12" t="s">
        <v>9</v>
      </c>
      <c r="C33" s="12" t="str">
        <f t="shared" si="2"/>
        <v>A04</v>
      </c>
      <c r="D33" s="12" t="s">
        <v>57</v>
      </c>
      <c r="E33" s="12" t="s">
        <v>66</v>
      </c>
      <c r="F33" s="12" t="s">
        <v>67</v>
      </c>
      <c r="G33" s="33" t="s">
        <v>675</v>
      </c>
    </row>
    <row r="34" spans="1:7" ht="16.5" customHeight="1" x14ac:dyDescent="0.3">
      <c r="A34" s="12" t="str">
        <f t="shared" si="0"/>
        <v>A</v>
      </c>
      <c r="B34" s="12" t="s">
        <v>9</v>
      </c>
      <c r="C34" s="12" t="str">
        <f t="shared" si="2"/>
        <v>A04</v>
      </c>
      <c r="D34" s="12" t="s">
        <v>57</v>
      </c>
      <c r="E34" s="12" t="s">
        <v>68</v>
      </c>
      <c r="F34" s="12" t="s">
        <v>69</v>
      </c>
      <c r="G34" s="33" t="s">
        <v>675</v>
      </c>
    </row>
    <row r="35" spans="1:7" ht="16.5" customHeight="1" x14ac:dyDescent="0.3">
      <c r="A35" s="12" t="str">
        <f t="shared" si="0"/>
        <v>A</v>
      </c>
      <c r="B35" s="12" t="s">
        <v>9</v>
      </c>
      <c r="C35" s="12" t="str">
        <f t="shared" si="2"/>
        <v>A04</v>
      </c>
      <c r="D35" s="12" t="s">
        <v>57</v>
      </c>
      <c r="E35" s="12" t="s">
        <v>70</v>
      </c>
      <c r="F35" s="12" t="s">
        <v>71</v>
      </c>
      <c r="G35" s="33" t="s">
        <v>675</v>
      </c>
    </row>
    <row r="36" spans="1:7" ht="16.5" customHeight="1" x14ac:dyDescent="0.3">
      <c r="A36" s="12" t="str">
        <f t="shared" si="0"/>
        <v>A</v>
      </c>
      <c r="B36" s="12" t="s">
        <v>9</v>
      </c>
      <c r="C36" s="12" t="str">
        <f t="shared" si="2"/>
        <v>A04</v>
      </c>
      <c r="D36" s="12" t="s">
        <v>57</v>
      </c>
      <c r="E36" s="12" t="s">
        <v>72</v>
      </c>
      <c r="F36" s="12" t="s">
        <v>73</v>
      </c>
      <c r="G36" s="33" t="s">
        <v>675</v>
      </c>
    </row>
    <row r="37" spans="1:7" ht="16.5" customHeight="1" x14ac:dyDescent="0.3">
      <c r="A37" s="12" t="str">
        <f t="shared" si="0"/>
        <v>A</v>
      </c>
      <c r="B37" s="12" t="s">
        <v>9</v>
      </c>
      <c r="C37" s="12" t="str">
        <f t="shared" si="2"/>
        <v>A04</v>
      </c>
      <c r="D37" s="12" t="s">
        <v>57</v>
      </c>
      <c r="E37" s="12" t="s">
        <v>74</v>
      </c>
      <c r="F37" s="12" t="s">
        <v>75</v>
      </c>
      <c r="G37" s="33" t="s">
        <v>675</v>
      </c>
    </row>
    <row r="38" spans="1:7" s="13" customFormat="1" ht="16.5" customHeight="1" x14ac:dyDescent="0.3">
      <c r="A38" s="12" t="str">
        <f t="shared" si="0"/>
        <v>B</v>
      </c>
      <c r="B38" s="12" t="s">
        <v>76</v>
      </c>
      <c r="C38" s="12" t="str">
        <f t="shared" si="2"/>
        <v>B05</v>
      </c>
      <c r="D38" s="12" t="s">
        <v>77</v>
      </c>
      <c r="E38" s="12" t="s">
        <v>78</v>
      </c>
      <c r="F38" s="12" t="s">
        <v>79</v>
      </c>
      <c r="G38" s="33"/>
    </row>
    <row r="39" spans="1:7" s="13" customFormat="1" ht="16.5" customHeight="1" x14ac:dyDescent="0.3">
      <c r="A39" s="12" t="str">
        <f t="shared" si="0"/>
        <v>B</v>
      </c>
      <c r="B39" s="12" t="s">
        <v>76</v>
      </c>
      <c r="C39" s="12" t="str">
        <f t="shared" si="2"/>
        <v>B05</v>
      </c>
      <c r="D39" s="12" t="s">
        <v>77</v>
      </c>
      <c r="E39" s="12" t="s">
        <v>80</v>
      </c>
      <c r="F39" s="12" t="s">
        <v>81</v>
      </c>
      <c r="G39" s="33"/>
    </row>
    <row r="40" spans="1:7" s="13" customFormat="1" ht="16.5" customHeight="1" x14ac:dyDescent="0.3">
      <c r="A40" s="12" t="str">
        <f t="shared" si="0"/>
        <v>B</v>
      </c>
      <c r="B40" s="12" t="s">
        <v>76</v>
      </c>
      <c r="C40" s="12" t="str">
        <f t="shared" si="2"/>
        <v>B05</v>
      </c>
      <c r="D40" s="12" t="s">
        <v>77</v>
      </c>
      <c r="E40" s="12" t="s">
        <v>82</v>
      </c>
      <c r="F40" s="12" t="s">
        <v>83</v>
      </c>
      <c r="G40" s="33"/>
    </row>
    <row r="41" spans="1:7" s="13" customFormat="1" ht="16.5" customHeight="1" x14ac:dyDescent="0.3">
      <c r="A41" s="12" t="str">
        <f t="shared" si="0"/>
        <v>B</v>
      </c>
      <c r="B41" s="12" t="s">
        <v>76</v>
      </c>
      <c r="C41" s="12" t="str">
        <f t="shared" si="2"/>
        <v>B05</v>
      </c>
      <c r="D41" s="12" t="s">
        <v>77</v>
      </c>
      <c r="E41" s="12" t="s">
        <v>84</v>
      </c>
      <c r="F41" s="12" t="s">
        <v>85</v>
      </c>
      <c r="G41" s="33"/>
    </row>
    <row r="42" spans="1:7" s="13" customFormat="1" ht="16.5" customHeight="1" x14ac:dyDescent="0.3">
      <c r="A42" s="12" t="str">
        <f t="shared" si="0"/>
        <v>B</v>
      </c>
      <c r="B42" s="12" t="s">
        <v>76</v>
      </c>
      <c r="C42" s="12" t="str">
        <f t="shared" si="2"/>
        <v>B05</v>
      </c>
      <c r="D42" s="12" t="s">
        <v>77</v>
      </c>
      <c r="E42" s="12" t="s">
        <v>86</v>
      </c>
      <c r="F42" s="12" t="s">
        <v>87</v>
      </c>
      <c r="G42" s="33"/>
    </row>
    <row r="43" spans="1:7" s="13" customFormat="1" ht="16.5" customHeight="1" x14ac:dyDescent="0.3">
      <c r="A43" s="12" t="str">
        <f t="shared" si="0"/>
        <v>B</v>
      </c>
      <c r="B43" s="12" t="s">
        <v>76</v>
      </c>
      <c r="C43" s="12" t="str">
        <f t="shared" si="2"/>
        <v>B05</v>
      </c>
      <c r="D43" s="12" t="s">
        <v>77</v>
      </c>
      <c r="E43" s="12" t="s">
        <v>88</v>
      </c>
      <c r="F43" s="12" t="s">
        <v>89</v>
      </c>
      <c r="G43" s="33"/>
    </row>
    <row r="44" spans="1:7" s="13" customFormat="1" ht="16.5" customHeight="1" x14ac:dyDescent="0.3">
      <c r="A44" s="12" t="str">
        <f t="shared" si="0"/>
        <v>B</v>
      </c>
      <c r="B44" s="15" t="s">
        <v>76</v>
      </c>
      <c r="C44" s="15" t="str">
        <f t="shared" si="2"/>
        <v>B05</v>
      </c>
      <c r="D44" s="15" t="s">
        <v>77</v>
      </c>
      <c r="E44" s="15" t="s">
        <v>90</v>
      </c>
      <c r="F44" s="15" t="s">
        <v>91</v>
      </c>
      <c r="G44" s="30"/>
    </row>
    <row r="45" spans="1:7" s="13" customFormat="1" ht="16.5" customHeight="1" x14ac:dyDescent="0.3">
      <c r="A45" s="12" t="str">
        <f t="shared" si="0"/>
        <v>B</v>
      </c>
      <c r="B45" s="12" t="s">
        <v>76</v>
      </c>
      <c r="C45" s="12" t="str">
        <f t="shared" si="2"/>
        <v>B06</v>
      </c>
      <c r="D45" s="12" t="s">
        <v>92</v>
      </c>
      <c r="E45" s="12" t="s">
        <v>93</v>
      </c>
      <c r="F45" s="12" t="s">
        <v>94</v>
      </c>
      <c r="G45" s="33"/>
    </row>
    <row r="46" spans="1:7" s="13" customFormat="1" ht="16.5" customHeight="1" x14ac:dyDescent="0.3">
      <c r="A46" s="12" t="str">
        <f t="shared" si="0"/>
        <v>B</v>
      </c>
      <c r="B46" s="12" t="s">
        <v>76</v>
      </c>
      <c r="C46" s="12" t="str">
        <f t="shared" si="2"/>
        <v>B06</v>
      </c>
      <c r="D46" s="12" t="s">
        <v>92</v>
      </c>
      <c r="E46" s="12" t="s">
        <v>95</v>
      </c>
      <c r="F46" s="12" t="s">
        <v>653</v>
      </c>
      <c r="G46" s="33"/>
    </row>
    <row r="47" spans="1:7" s="13" customFormat="1" ht="16.5" customHeight="1" x14ac:dyDescent="0.3">
      <c r="A47" s="12" t="str">
        <f t="shared" si="0"/>
        <v>B</v>
      </c>
      <c r="B47" s="12" t="s">
        <v>76</v>
      </c>
      <c r="C47" s="12" t="str">
        <f t="shared" si="2"/>
        <v>B06</v>
      </c>
      <c r="D47" s="12" t="s">
        <v>92</v>
      </c>
      <c r="E47" s="12" t="s">
        <v>96</v>
      </c>
      <c r="F47" s="12" t="s">
        <v>97</v>
      </c>
      <c r="G47" s="33"/>
    </row>
    <row r="48" spans="1:7" s="13" customFormat="1" ht="16.5" customHeight="1" x14ac:dyDescent="0.3">
      <c r="A48" s="12" t="str">
        <f t="shared" si="0"/>
        <v>B</v>
      </c>
      <c r="B48" s="12" t="s">
        <v>76</v>
      </c>
      <c r="C48" s="12" t="str">
        <f t="shared" si="2"/>
        <v>B07</v>
      </c>
      <c r="D48" s="12" t="s">
        <v>98</v>
      </c>
      <c r="E48" s="12" t="s">
        <v>99</v>
      </c>
      <c r="F48" s="12" t="s">
        <v>100</v>
      </c>
      <c r="G48" s="33" t="s">
        <v>675</v>
      </c>
    </row>
    <row r="49" spans="1:7" s="13" customFormat="1" ht="16.5" customHeight="1" x14ac:dyDescent="0.3">
      <c r="A49" s="12" t="str">
        <f t="shared" si="0"/>
        <v>B</v>
      </c>
      <c r="B49" s="12" t="s">
        <v>76</v>
      </c>
      <c r="C49" s="12" t="str">
        <f t="shared" si="2"/>
        <v>B07</v>
      </c>
      <c r="D49" s="12" t="s">
        <v>98</v>
      </c>
      <c r="E49" s="12" t="s">
        <v>101</v>
      </c>
      <c r="F49" s="12" t="s">
        <v>102</v>
      </c>
      <c r="G49" s="33" t="s">
        <v>677</v>
      </c>
    </row>
    <row r="50" spans="1:7" s="13" customFormat="1" ht="16.5" customHeight="1" x14ac:dyDescent="0.3">
      <c r="A50" s="12" t="str">
        <f t="shared" si="0"/>
        <v>B</v>
      </c>
      <c r="B50" s="12" t="s">
        <v>76</v>
      </c>
      <c r="C50" s="12" t="str">
        <f t="shared" si="2"/>
        <v>B07</v>
      </c>
      <c r="D50" s="12" t="s">
        <v>98</v>
      </c>
      <c r="E50" s="12" t="s">
        <v>103</v>
      </c>
      <c r="F50" s="12" t="s">
        <v>104</v>
      </c>
      <c r="G50" s="33"/>
    </row>
    <row r="51" spans="1:7" ht="16.5" customHeight="1" x14ac:dyDescent="0.3">
      <c r="A51" s="12" t="str">
        <f t="shared" si="0"/>
        <v>B</v>
      </c>
      <c r="B51" s="12" t="s">
        <v>76</v>
      </c>
      <c r="C51" s="12" t="str">
        <f t="shared" si="2"/>
        <v>B08</v>
      </c>
      <c r="D51" s="12" t="s">
        <v>105</v>
      </c>
      <c r="E51" s="12" t="s">
        <v>106</v>
      </c>
      <c r="F51" s="12" t="s">
        <v>107</v>
      </c>
      <c r="G51" s="33"/>
    </row>
    <row r="52" spans="1:7" ht="16.5" customHeight="1" x14ac:dyDescent="0.3">
      <c r="A52" s="12" t="str">
        <f t="shared" si="0"/>
        <v>B</v>
      </c>
      <c r="B52" s="12" t="s">
        <v>76</v>
      </c>
      <c r="C52" s="12" t="str">
        <f t="shared" si="2"/>
        <v>B08</v>
      </c>
      <c r="D52" s="12" t="s">
        <v>105</v>
      </c>
      <c r="E52" s="12" t="s">
        <v>108</v>
      </c>
      <c r="F52" s="12" t="s">
        <v>109</v>
      </c>
      <c r="G52" s="33"/>
    </row>
    <row r="53" spans="1:7" ht="16.5" customHeight="1" x14ac:dyDescent="0.3">
      <c r="A53" s="12" t="str">
        <f t="shared" si="0"/>
        <v>B</v>
      </c>
      <c r="B53" s="12" t="s">
        <v>76</v>
      </c>
      <c r="C53" s="12" t="str">
        <f t="shared" si="2"/>
        <v>B08</v>
      </c>
      <c r="D53" s="12" t="s">
        <v>105</v>
      </c>
      <c r="E53" s="12" t="s">
        <v>110</v>
      </c>
      <c r="F53" s="12" t="s">
        <v>111</v>
      </c>
      <c r="G53" s="33"/>
    </row>
    <row r="54" spans="1:7" ht="16.5" customHeight="1" x14ac:dyDescent="0.3">
      <c r="A54" s="12" t="str">
        <f t="shared" si="0"/>
        <v>B</v>
      </c>
      <c r="B54" s="12" t="s">
        <v>76</v>
      </c>
      <c r="C54" s="12" t="str">
        <f t="shared" si="2"/>
        <v>B08</v>
      </c>
      <c r="D54" s="12" t="s">
        <v>105</v>
      </c>
      <c r="E54" s="12" t="s">
        <v>112</v>
      </c>
      <c r="F54" s="12" t="s">
        <v>113</v>
      </c>
      <c r="G54" s="33"/>
    </row>
    <row r="55" spans="1:7" ht="16.5" customHeight="1" x14ac:dyDescent="0.3">
      <c r="A55" s="12" t="str">
        <f t="shared" si="0"/>
        <v>B</v>
      </c>
      <c r="B55" s="12" t="s">
        <v>76</v>
      </c>
      <c r="C55" s="12" t="str">
        <f t="shared" si="2"/>
        <v>B09</v>
      </c>
      <c r="D55" s="12" t="s">
        <v>114</v>
      </c>
      <c r="E55" s="12" t="s">
        <v>115</v>
      </c>
      <c r="F55" s="12" t="s">
        <v>116</v>
      </c>
      <c r="G55" s="33"/>
    </row>
    <row r="56" spans="1:7" ht="16.5" customHeight="1" x14ac:dyDescent="0.3">
      <c r="A56" s="12" t="str">
        <f t="shared" si="0"/>
        <v>B</v>
      </c>
      <c r="B56" s="12" t="s">
        <v>76</v>
      </c>
      <c r="C56" s="12" t="str">
        <f t="shared" si="2"/>
        <v>B09</v>
      </c>
      <c r="D56" s="12" t="s">
        <v>114</v>
      </c>
      <c r="E56" s="12" t="s">
        <v>117</v>
      </c>
      <c r="F56" s="12" t="s">
        <v>118</v>
      </c>
      <c r="G56" s="33"/>
    </row>
    <row r="57" spans="1:7" ht="16.5" customHeight="1" x14ac:dyDescent="0.3">
      <c r="A57" s="12" t="str">
        <f t="shared" si="0"/>
        <v>B</v>
      </c>
      <c r="B57" s="12" t="s">
        <v>76</v>
      </c>
      <c r="C57" s="12" t="str">
        <f t="shared" si="2"/>
        <v>B09</v>
      </c>
      <c r="D57" s="12" t="s">
        <v>114</v>
      </c>
      <c r="E57" s="12" t="s">
        <v>119</v>
      </c>
      <c r="F57" s="12" t="s">
        <v>120</v>
      </c>
      <c r="G57" s="33"/>
    </row>
    <row r="58" spans="1:7" ht="16.5" customHeight="1" x14ac:dyDescent="0.3">
      <c r="A58" s="12" t="str">
        <f t="shared" si="0"/>
        <v>B</v>
      </c>
      <c r="B58" s="12" t="s">
        <v>76</v>
      </c>
      <c r="C58" s="12" t="str">
        <f t="shared" si="2"/>
        <v>B09</v>
      </c>
      <c r="D58" s="12" t="s">
        <v>114</v>
      </c>
      <c r="E58" s="12" t="s">
        <v>121</v>
      </c>
      <c r="F58" s="12" t="s">
        <v>122</v>
      </c>
      <c r="G58" s="33"/>
    </row>
    <row r="59" spans="1:7" ht="16.5" customHeight="1" x14ac:dyDescent="0.3">
      <c r="A59" s="12" t="str">
        <f t="shared" si="0"/>
        <v>B</v>
      </c>
      <c r="B59" s="12" t="s">
        <v>76</v>
      </c>
      <c r="C59" s="12" t="str">
        <f t="shared" si="2"/>
        <v>B09</v>
      </c>
      <c r="D59" s="12" t="s">
        <v>114</v>
      </c>
      <c r="E59" s="12" t="s">
        <v>123</v>
      </c>
      <c r="F59" s="12" t="s">
        <v>654</v>
      </c>
      <c r="G59" s="33"/>
    </row>
    <row r="60" spans="1:7" ht="16.5" customHeight="1" x14ac:dyDescent="0.3">
      <c r="A60" s="12" t="str">
        <f t="shared" si="0"/>
        <v>B</v>
      </c>
      <c r="B60" s="12" t="s">
        <v>76</v>
      </c>
      <c r="C60" s="12" t="str">
        <f t="shared" si="2"/>
        <v>B09</v>
      </c>
      <c r="D60" s="12" t="s">
        <v>114</v>
      </c>
      <c r="E60" s="12" t="s">
        <v>124</v>
      </c>
      <c r="F60" s="12" t="s">
        <v>125</v>
      </c>
      <c r="G60" s="33"/>
    </row>
    <row r="61" spans="1:7" ht="16.5" customHeight="1" x14ac:dyDescent="0.3">
      <c r="A61" s="12" t="str">
        <f t="shared" si="0"/>
        <v>B</v>
      </c>
      <c r="B61" s="12" t="s">
        <v>76</v>
      </c>
      <c r="C61" s="12" t="str">
        <f t="shared" si="2"/>
        <v>B09</v>
      </c>
      <c r="D61" s="12" t="s">
        <v>114</v>
      </c>
      <c r="E61" s="12" t="s">
        <v>126</v>
      </c>
      <c r="F61" s="12" t="s">
        <v>655</v>
      </c>
      <c r="G61" s="33"/>
    </row>
    <row r="62" spans="1:7" ht="16.5" customHeight="1" x14ac:dyDescent="0.3">
      <c r="A62" s="12" t="str">
        <f t="shared" si="0"/>
        <v>B</v>
      </c>
      <c r="B62" s="12" t="s">
        <v>76</v>
      </c>
      <c r="C62" s="12" t="str">
        <f t="shared" si="2"/>
        <v>B09</v>
      </c>
      <c r="D62" s="12" t="s">
        <v>114</v>
      </c>
      <c r="E62" s="12" t="s">
        <v>127</v>
      </c>
      <c r="F62" s="12" t="s">
        <v>128</v>
      </c>
      <c r="G62" s="33"/>
    </row>
    <row r="63" spans="1:7" ht="16.5" customHeight="1" x14ac:dyDescent="0.3">
      <c r="A63" s="12" t="str">
        <f t="shared" si="0"/>
        <v>B</v>
      </c>
      <c r="B63" s="12" t="s">
        <v>76</v>
      </c>
      <c r="C63" s="12" t="str">
        <f t="shared" si="2"/>
        <v>B09</v>
      </c>
      <c r="D63" s="12" t="s">
        <v>114</v>
      </c>
      <c r="E63" s="12" t="s">
        <v>129</v>
      </c>
      <c r="F63" s="12" t="s">
        <v>130</v>
      </c>
      <c r="G63" s="33"/>
    </row>
    <row r="64" spans="1:7" ht="16.5" customHeight="1" x14ac:dyDescent="0.3">
      <c r="A64" s="12" t="str">
        <f t="shared" si="0"/>
        <v>B</v>
      </c>
      <c r="B64" s="12" t="s">
        <v>76</v>
      </c>
      <c r="C64" s="12" t="str">
        <f t="shared" si="2"/>
        <v>B09</v>
      </c>
      <c r="D64" s="12" t="s">
        <v>114</v>
      </c>
      <c r="E64" s="12" t="s">
        <v>131</v>
      </c>
      <c r="F64" s="12" t="s">
        <v>132</v>
      </c>
      <c r="G64" s="33"/>
    </row>
    <row r="65" spans="1:7" ht="16.5" customHeight="1" x14ac:dyDescent="0.3">
      <c r="A65" s="12" t="str">
        <f t="shared" si="0"/>
        <v>B</v>
      </c>
      <c r="B65" s="12" t="s">
        <v>76</v>
      </c>
      <c r="C65" s="12" t="str">
        <f t="shared" si="2"/>
        <v>B09</v>
      </c>
      <c r="D65" s="12" t="s">
        <v>114</v>
      </c>
      <c r="E65" s="12" t="s">
        <v>133</v>
      </c>
      <c r="F65" s="12" t="s">
        <v>134</v>
      </c>
      <c r="G65" s="33"/>
    </row>
    <row r="66" spans="1:7" ht="16.5" customHeight="1" x14ac:dyDescent="0.3">
      <c r="A66" s="12" t="str">
        <f t="shared" si="0"/>
        <v>B</v>
      </c>
      <c r="B66" s="12" t="s">
        <v>76</v>
      </c>
      <c r="C66" s="12" t="str">
        <f t="shared" si="2"/>
        <v>B09</v>
      </c>
      <c r="D66" s="12" t="s">
        <v>114</v>
      </c>
      <c r="E66" s="12" t="s">
        <v>135</v>
      </c>
      <c r="F66" s="12" t="s">
        <v>136</v>
      </c>
      <c r="G66" s="33"/>
    </row>
    <row r="67" spans="1:7" ht="16.5" customHeight="1" x14ac:dyDescent="0.3">
      <c r="A67" s="12" t="str">
        <f t="shared" si="0"/>
        <v>B</v>
      </c>
      <c r="B67" s="12" t="s">
        <v>76</v>
      </c>
      <c r="C67" s="12" t="str">
        <f t="shared" si="2"/>
        <v>B09</v>
      </c>
      <c r="D67" s="12" t="s">
        <v>114</v>
      </c>
      <c r="E67" s="12" t="s">
        <v>137</v>
      </c>
      <c r="F67" s="12" t="s">
        <v>138</v>
      </c>
      <c r="G67" s="33"/>
    </row>
    <row r="68" spans="1:7" ht="16.5" customHeight="1" x14ac:dyDescent="0.3">
      <c r="A68" s="12" t="str">
        <f t="shared" si="0"/>
        <v>B</v>
      </c>
      <c r="B68" s="15" t="s">
        <v>76</v>
      </c>
      <c r="C68" s="15" t="str">
        <f t="shared" si="2"/>
        <v>B09</v>
      </c>
      <c r="D68" s="15" t="s">
        <v>114</v>
      </c>
      <c r="E68" s="15" t="s">
        <v>139</v>
      </c>
      <c r="F68" s="15" t="s">
        <v>140</v>
      </c>
      <c r="G68" s="30"/>
    </row>
    <row r="69" spans="1:7" ht="16.5" customHeight="1" x14ac:dyDescent="0.3">
      <c r="A69" s="21" t="str">
        <f t="shared" si="0"/>
        <v>B</v>
      </c>
      <c r="B69" s="20" t="s">
        <v>76</v>
      </c>
      <c r="C69" s="20" t="str">
        <f t="shared" si="2"/>
        <v>B09</v>
      </c>
      <c r="D69" s="20" t="s">
        <v>114</v>
      </c>
      <c r="E69" s="20" t="s">
        <v>141</v>
      </c>
      <c r="F69" s="20" t="s">
        <v>142</v>
      </c>
      <c r="G69" s="35"/>
    </row>
    <row r="70" spans="1:7" ht="16.5" customHeight="1" x14ac:dyDescent="0.3">
      <c r="A70" s="12" t="str">
        <f t="shared" ref="A70:A133" si="3">LEFT(E70,1)</f>
        <v>C</v>
      </c>
      <c r="B70" s="12" t="s">
        <v>143</v>
      </c>
      <c r="C70" s="12" t="str">
        <f t="shared" si="2"/>
        <v>C10</v>
      </c>
      <c r="D70" s="12" t="s">
        <v>144</v>
      </c>
      <c r="E70" s="12" t="s">
        <v>145</v>
      </c>
      <c r="F70" s="12" t="s">
        <v>146</v>
      </c>
      <c r="G70" s="33" t="s">
        <v>675</v>
      </c>
    </row>
    <row r="71" spans="1:7" ht="16.5" customHeight="1" x14ac:dyDescent="0.3">
      <c r="A71" s="12" t="str">
        <f t="shared" si="3"/>
        <v>C</v>
      </c>
      <c r="B71" s="12" t="s">
        <v>143</v>
      </c>
      <c r="C71" s="12" t="str">
        <f t="shared" si="2"/>
        <v>C10</v>
      </c>
      <c r="D71" s="12" t="s">
        <v>144</v>
      </c>
      <c r="E71" s="12" t="s">
        <v>147</v>
      </c>
      <c r="F71" s="12" t="s">
        <v>148</v>
      </c>
      <c r="G71" s="33" t="s">
        <v>675</v>
      </c>
    </row>
    <row r="72" spans="1:7" ht="16.5" customHeight="1" x14ac:dyDescent="0.3">
      <c r="A72" s="12" t="str">
        <f t="shared" si="3"/>
        <v>C</v>
      </c>
      <c r="B72" s="12" t="s">
        <v>143</v>
      </c>
      <c r="C72" s="12" t="str">
        <f t="shared" si="2"/>
        <v>C10</v>
      </c>
      <c r="D72" s="12" t="s">
        <v>144</v>
      </c>
      <c r="E72" s="12" t="s">
        <v>149</v>
      </c>
      <c r="F72" s="12" t="s">
        <v>150</v>
      </c>
      <c r="G72" s="33" t="s">
        <v>675</v>
      </c>
    </row>
    <row r="73" spans="1:7" ht="16.5" customHeight="1" x14ac:dyDescent="0.3">
      <c r="A73" s="12" t="str">
        <f t="shared" si="3"/>
        <v>C</v>
      </c>
      <c r="B73" s="12" t="s">
        <v>143</v>
      </c>
      <c r="C73" s="12" t="str">
        <f t="shared" si="2"/>
        <v>C10</v>
      </c>
      <c r="D73" s="12" t="s">
        <v>144</v>
      </c>
      <c r="E73" s="12" t="s">
        <v>151</v>
      </c>
      <c r="F73" s="12" t="s">
        <v>152</v>
      </c>
      <c r="G73" s="33" t="s">
        <v>675</v>
      </c>
    </row>
    <row r="74" spans="1:7" ht="16.5" customHeight="1" x14ac:dyDescent="0.3">
      <c r="A74" s="12" t="str">
        <f t="shared" si="3"/>
        <v>C</v>
      </c>
      <c r="B74" s="12" t="s">
        <v>143</v>
      </c>
      <c r="C74" s="12" t="str">
        <f t="shared" si="2"/>
        <v>C10</v>
      </c>
      <c r="D74" s="12" t="s">
        <v>144</v>
      </c>
      <c r="E74" s="12" t="s">
        <v>153</v>
      </c>
      <c r="F74" s="12" t="s">
        <v>154</v>
      </c>
      <c r="G74" s="33" t="s">
        <v>675</v>
      </c>
    </row>
    <row r="75" spans="1:7" ht="16.5" customHeight="1" x14ac:dyDescent="0.3">
      <c r="A75" s="12" t="str">
        <f t="shared" si="3"/>
        <v>C</v>
      </c>
      <c r="B75" s="12" t="s">
        <v>143</v>
      </c>
      <c r="C75" s="12" t="str">
        <f t="shared" si="2"/>
        <v>C10</v>
      </c>
      <c r="D75" s="12" t="s">
        <v>144</v>
      </c>
      <c r="E75" s="19" t="s">
        <v>155</v>
      </c>
      <c r="F75" s="22" t="s">
        <v>676</v>
      </c>
      <c r="G75" s="36" t="s">
        <v>675</v>
      </c>
    </row>
    <row r="76" spans="1:7" ht="16.5" customHeight="1" x14ac:dyDescent="0.3">
      <c r="A76" s="12" t="str">
        <f t="shared" si="3"/>
        <v>C</v>
      </c>
      <c r="B76" s="12" t="s">
        <v>143</v>
      </c>
      <c r="C76" s="12" t="str">
        <f t="shared" si="2"/>
        <v>C10</v>
      </c>
      <c r="D76" s="12" t="s">
        <v>144</v>
      </c>
      <c r="E76" s="12" t="s">
        <v>156</v>
      </c>
      <c r="F76" s="12" t="s">
        <v>157</v>
      </c>
      <c r="G76" s="33" t="s">
        <v>675</v>
      </c>
    </row>
    <row r="77" spans="1:7" ht="16.5" customHeight="1" x14ac:dyDescent="0.3">
      <c r="A77" s="12" t="str">
        <f t="shared" si="3"/>
        <v>C</v>
      </c>
      <c r="B77" s="12" t="s">
        <v>143</v>
      </c>
      <c r="C77" s="12" t="str">
        <f t="shared" si="2"/>
        <v>C10</v>
      </c>
      <c r="D77" s="12" t="s">
        <v>144</v>
      </c>
      <c r="E77" s="12" t="s">
        <v>158</v>
      </c>
      <c r="F77" s="12" t="s">
        <v>159</v>
      </c>
      <c r="G77" s="33" t="s">
        <v>675</v>
      </c>
    </row>
    <row r="78" spans="1:7" ht="16.5" customHeight="1" x14ac:dyDescent="0.3">
      <c r="A78" s="12" t="str">
        <f t="shared" si="3"/>
        <v>C</v>
      </c>
      <c r="B78" s="16" t="s">
        <v>143</v>
      </c>
      <c r="C78" s="16" t="str">
        <f t="shared" si="2"/>
        <v>C10</v>
      </c>
      <c r="D78" s="16" t="s">
        <v>144</v>
      </c>
      <c r="E78" s="16" t="s">
        <v>160</v>
      </c>
      <c r="F78" s="16" t="s">
        <v>665</v>
      </c>
      <c r="G78" s="31" t="s">
        <v>675</v>
      </c>
    </row>
    <row r="79" spans="1:7" ht="16.5" customHeight="1" x14ac:dyDescent="0.3">
      <c r="A79" s="12" t="str">
        <f t="shared" si="3"/>
        <v>C</v>
      </c>
      <c r="B79" s="16" t="s">
        <v>143</v>
      </c>
      <c r="C79" s="16" t="str">
        <f t="shared" si="2"/>
        <v>C10</v>
      </c>
      <c r="D79" s="16" t="s">
        <v>144</v>
      </c>
      <c r="E79" s="16" t="s">
        <v>161</v>
      </c>
      <c r="F79" s="16" t="s">
        <v>162</v>
      </c>
      <c r="G79" s="31" t="s">
        <v>675</v>
      </c>
    </row>
    <row r="80" spans="1:7" ht="16.5" customHeight="1" x14ac:dyDescent="0.3">
      <c r="A80" s="12" t="str">
        <f t="shared" si="3"/>
        <v>C</v>
      </c>
      <c r="B80" s="12" t="s">
        <v>143</v>
      </c>
      <c r="C80" s="12" t="str">
        <f t="shared" si="2"/>
        <v>C11</v>
      </c>
      <c r="D80" s="12" t="s">
        <v>163</v>
      </c>
      <c r="E80" s="12" t="s">
        <v>164</v>
      </c>
      <c r="F80" s="12" t="s">
        <v>165</v>
      </c>
      <c r="G80" s="33"/>
    </row>
    <row r="81" spans="1:7" ht="16.5" customHeight="1" x14ac:dyDescent="0.3">
      <c r="A81" s="12" t="str">
        <f t="shared" si="3"/>
        <v>C</v>
      </c>
      <c r="B81" s="12" t="s">
        <v>143</v>
      </c>
      <c r="C81" s="12" t="str">
        <f t="shared" si="2"/>
        <v>C11</v>
      </c>
      <c r="D81" s="12" t="s">
        <v>163</v>
      </c>
      <c r="E81" s="12" t="s">
        <v>166</v>
      </c>
      <c r="F81" s="12" t="s">
        <v>167</v>
      </c>
      <c r="G81" s="33" t="s">
        <v>675</v>
      </c>
    </row>
    <row r="82" spans="1:7" ht="16.5" customHeight="1" x14ac:dyDescent="0.3">
      <c r="A82" s="12" t="str">
        <f t="shared" si="3"/>
        <v>C</v>
      </c>
      <c r="B82" s="12" t="s">
        <v>143</v>
      </c>
      <c r="C82" s="12" t="str">
        <f t="shared" si="2"/>
        <v>C11</v>
      </c>
      <c r="D82" s="12" t="s">
        <v>163</v>
      </c>
      <c r="E82" s="12" t="s">
        <v>168</v>
      </c>
      <c r="F82" s="12" t="s">
        <v>169</v>
      </c>
      <c r="G82" s="33" t="s">
        <v>15</v>
      </c>
    </row>
    <row r="83" spans="1:7" ht="16.5" customHeight="1" x14ac:dyDescent="0.3">
      <c r="A83" s="12" t="str">
        <f t="shared" si="3"/>
        <v>C</v>
      </c>
      <c r="B83" s="12" t="s">
        <v>143</v>
      </c>
      <c r="C83" s="12" t="str">
        <f t="shared" si="2"/>
        <v>C11</v>
      </c>
      <c r="D83" s="12" t="s">
        <v>163</v>
      </c>
      <c r="E83" s="12" t="s">
        <v>170</v>
      </c>
      <c r="F83" s="12" t="s">
        <v>171</v>
      </c>
      <c r="G83" s="33" t="s">
        <v>675</v>
      </c>
    </row>
    <row r="84" spans="1:7" ht="16.5" customHeight="1" x14ac:dyDescent="0.3">
      <c r="A84" s="12" t="str">
        <f t="shared" si="3"/>
        <v>C</v>
      </c>
      <c r="B84" s="16" t="s">
        <v>143</v>
      </c>
      <c r="C84" s="16" t="str">
        <f t="shared" si="2"/>
        <v>C11</v>
      </c>
      <c r="D84" s="16" t="s">
        <v>163</v>
      </c>
      <c r="E84" s="16" t="s">
        <v>172</v>
      </c>
      <c r="F84" s="16" t="s">
        <v>173</v>
      </c>
      <c r="G84" s="37" t="s">
        <v>675</v>
      </c>
    </row>
    <row r="85" spans="1:7" ht="16.5" customHeight="1" x14ac:dyDescent="0.3">
      <c r="A85" s="21" t="str">
        <f t="shared" si="3"/>
        <v>C</v>
      </c>
      <c r="B85" s="20" t="s">
        <v>143</v>
      </c>
      <c r="C85" s="20" t="str">
        <f t="shared" si="2"/>
        <v>C11</v>
      </c>
      <c r="D85" s="20" t="s">
        <v>174</v>
      </c>
      <c r="E85" s="20" t="s">
        <v>175</v>
      </c>
      <c r="F85" s="20" t="s">
        <v>656</v>
      </c>
      <c r="G85" s="35" t="s">
        <v>675</v>
      </c>
    </row>
    <row r="86" spans="1:7" ht="16.5" customHeight="1" x14ac:dyDescent="0.3">
      <c r="A86" s="12" t="str">
        <f t="shared" si="3"/>
        <v>C</v>
      </c>
      <c r="B86" s="12" t="s">
        <v>143</v>
      </c>
      <c r="C86" s="12" t="str">
        <f t="shared" si="2"/>
        <v>C12</v>
      </c>
      <c r="D86" s="12" t="s">
        <v>176</v>
      </c>
      <c r="E86" s="12" t="s">
        <v>177</v>
      </c>
      <c r="F86" s="12" t="s">
        <v>178</v>
      </c>
      <c r="G86" s="33" t="s">
        <v>675</v>
      </c>
    </row>
    <row r="87" spans="1:7" ht="16.5" customHeight="1" x14ac:dyDescent="0.3">
      <c r="A87" s="12" t="str">
        <f t="shared" si="3"/>
        <v>C</v>
      </c>
      <c r="B87" s="12" t="s">
        <v>143</v>
      </c>
      <c r="C87" s="12" t="str">
        <f t="shared" si="2"/>
        <v>C12</v>
      </c>
      <c r="D87" s="12" t="s">
        <v>176</v>
      </c>
      <c r="E87" s="12" t="s">
        <v>179</v>
      </c>
      <c r="F87" s="12" t="s">
        <v>180</v>
      </c>
      <c r="G87" s="33" t="s">
        <v>675</v>
      </c>
    </row>
    <row r="88" spans="1:7" ht="16.5" customHeight="1" x14ac:dyDescent="0.3">
      <c r="A88" s="12" t="str">
        <f t="shared" si="3"/>
        <v>C</v>
      </c>
      <c r="B88" s="12" t="s">
        <v>143</v>
      </c>
      <c r="C88" s="12" t="str">
        <f t="shared" si="2"/>
        <v>C12</v>
      </c>
      <c r="D88" s="12" t="s">
        <v>176</v>
      </c>
      <c r="E88" s="12" t="s">
        <v>181</v>
      </c>
      <c r="F88" s="12" t="s">
        <v>182</v>
      </c>
      <c r="G88" s="33" t="s">
        <v>675</v>
      </c>
    </row>
    <row r="89" spans="1:7" ht="16.5" customHeight="1" x14ac:dyDescent="0.3">
      <c r="A89" s="12" t="str">
        <f t="shared" si="3"/>
        <v>C</v>
      </c>
      <c r="B89" s="12" t="s">
        <v>143</v>
      </c>
      <c r="C89" s="12" t="str">
        <f t="shared" ref="C89:C152" si="4">LEFT(E89,3)</f>
        <v>C12</v>
      </c>
      <c r="D89" s="12" t="s">
        <v>176</v>
      </c>
      <c r="E89" s="12" t="s">
        <v>183</v>
      </c>
      <c r="F89" s="12" t="s">
        <v>184</v>
      </c>
      <c r="G89" s="33" t="s">
        <v>675</v>
      </c>
    </row>
    <row r="90" spans="1:7" ht="16.5" customHeight="1" x14ac:dyDescent="0.3">
      <c r="A90" s="12" t="str">
        <f t="shared" si="3"/>
        <v>C</v>
      </c>
      <c r="B90" s="12" t="s">
        <v>143</v>
      </c>
      <c r="C90" s="12" t="str">
        <f t="shared" si="4"/>
        <v>C12</v>
      </c>
      <c r="D90" s="12" t="s">
        <v>176</v>
      </c>
      <c r="E90" s="12" t="s">
        <v>185</v>
      </c>
      <c r="F90" s="12" t="s">
        <v>186</v>
      </c>
      <c r="G90" s="33" t="s">
        <v>675</v>
      </c>
    </row>
    <row r="91" spans="1:7" ht="16.5" customHeight="1" x14ac:dyDescent="0.3">
      <c r="A91" s="12" t="str">
        <f t="shared" si="3"/>
        <v>C</v>
      </c>
      <c r="B91" s="12" t="s">
        <v>143</v>
      </c>
      <c r="C91" s="12" t="str">
        <f t="shared" si="4"/>
        <v>C12</v>
      </c>
      <c r="D91" s="12" t="s">
        <v>176</v>
      </c>
      <c r="E91" s="12" t="s">
        <v>187</v>
      </c>
      <c r="F91" s="12" t="s">
        <v>188</v>
      </c>
      <c r="G91" s="33" t="s">
        <v>675</v>
      </c>
    </row>
    <row r="92" spans="1:7" ht="16.5" customHeight="1" x14ac:dyDescent="0.3">
      <c r="A92" s="12" t="str">
        <f t="shared" si="3"/>
        <v>C</v>
      </c>
      <c r="B92" s="12" t="s">
        <v>143</v>
      </c>
      <c r="C92" s="12" t="str">
        <f t="shared" si="4"/>
        <v>C12</v>
      </c>
      <c r="D92" s="12" t="s">
        <v>176</v>
      </c>
      <c r="E92" s="12" t="s">
        <v>189</v>
      </c>
      <c r="F92" s="12" t="s">
        <v>190</v>
      </c>
      <c r="G92" s="33" t="s">
        <v>675</v>
      </c>
    </row>
    <row r="93" spans="1:7" ht="16.5" customHeight="1" x14ac:dyDescent="0.3">
      <c r="A93" s="12" t="str">
        <f t="shared" si="3"/>
        <v>C</v>
      </c>
      <c r="B93" s="12" t="s">
        <v>143</v>
      </c>
      <c r="C93" s="12" t="str">
        <f t="shared" si="4"/>
        <v>C12</v>
      </c>
      <c r="D93" s="12" t="s">
        <v>176</v>
      </c>
      <c r="E93" s="12" t="s">
        <v>191</v>
      </c>
      <c r="F93" s="12" t="s">
        <v>192</v>
      </c>
      <c r="G93" s="33" t="s">
        <v>675</v>
      </c>
    </row>
    <row r="94" spans="1:7" ht="16.5" customHeight="1" x14ac:dyDescent="0.3">
      <c r="A94" s="12" t="str">
        <f t="shared" si="3"/>
        <v>C</v>
      </c>
      <c r="B94" s="12" t="s">
        <v>143</v>
      </c>
      <c r="C94" s="12" t="str">
        <f t="shared" si="4"/>
        <v>C12</v>
      </c>
      <c r="D94" s="12" t="s">
        <v>176</v>
      </c>
      <c r="E94" s="12" t="s">
        <v>193</v>
      </c>
      <c r="F94" s="12" t="s">
        <v>194</v>
      </c>
      <c r="G94" s="33" t="s">
        <v>675</v>
      </c>
    </row>
    <row r="95" spans="1:7" ht="16.5" customHeight="1" x14ac:dyDescent="0.3">
      <c r="A95" s="12" t="str">
        <f t="shared" si="3"/>
        <v>C</v>
      </c>
      <c r="B95" s="12" t="s">
        <v>143</v>
      </c>
      <c r="C95" s="12" t="str">
        <f t="shared" si="4"/>
        <v>C12</v>
      </c>
      <c r="D95" s="12" t="s">
        <v>176</v>
      </c>
      <c r="E95" s="12" t="s">
        <v>195</v>
      </c>
      <c r="F95" s="12" t="s">
        <v>196</v>
      </c>
      <c r="G95" s="33" t="s">
        <v>675</v>
      </c>
    </row>
    <row r="96" spans="1:7" ht="16.5" customHeight="1" x14ac:dyDescent="0.3">
      <c r="A96" s="12" t="str">
        <f t="shared" si="3"/>
        <v>C</v>
      </c>
      <c r="B96" s="15" t="s">
        <v>143</v>
      </c>
      <c r="C96" s="15" t="str">
        <f t="shared" si="4"/>
        <v>C12</v>
      </c>
      <c r="D96" s="15" t="s">
        <v>176</v>
      </c>
      <c r="E96" s="15" t="s">
        <v>197</v>
      </c>
      <c r="F96" s="15" t="s">
        <v>198</v>
      </c>
      <c r="G96" s="30" t="s">
        <v>675</v>
      </c>
    </row>
    <row r="97" spans="1:7" ht="16.5" customHeight="1" x14ac:dyDescent="0.3">
      <c r="A97" s="21" t="str">
        <f t="shared" si="3"/>
        <v>C</v>
      </c>
      <c r="B97" s="20" t="s">
        <v>143</v>
      </c>
      <c r="C97" s="20" t="str">
        <f t="shared" si="4"/>
        <v>C12</v>
      </c>
      <c r="D97" s="20" t="s">
        <v>199</v>
      </c>
      <c r="E97" s="20" t="s">
        <v>200</v>
      </c>
      <c r="F97" s="20" t="s">
        <v>201</v>
      </c>
      <c r="G97" s="35" t="s">
        <v>675</v>
      </c>
    </row>
    <row r="98" spans="1:7" ht="16.5" customHeight="1" x14ac:dyDescent="0.3">
      <c r="A98" s="21" t="str">
        <f t="shared" si="3"/>
        <v>C</v>
      </c>
      <c r="B98" s="20" t="s">
        <v>143</v>
      </c>
      <c r="C98" s="20" t="str">
        <f t="shared" si="4"/>
        <v>C12</v>
      </c>
      <c r="D98" s="20" t="s">
        <v>199</v>
      </c>
      <c r="E98" s="20" t="s">
        <v>202</v>
      </c>
      <c r="F98" s="20" t="s">
        <v>203</v>
      </c>
      <c r="G98" s="35" t="s">
        <v>675</v>
      </c>
    </row>
    <row r="99" spans="1:7" ht="16.5" customHeight="1" x14ac:dyDescent="0.3">
      <c r="A99" s="12" t="str">
        <f t="shared" si="3"/>
        <v>C</v>
      </c>
      <c r="B99" s="12" t="s">
        <v>143</v>
      </c>
      <c r="C99" s="12" t="str">
        <f t="shared" si="4"/>
        <v>C13</v>
      </c>
      <c r="D99" s="12" t="s">
        <v>204</v>
      </c>
      <c r="E99" s="12" t="s">
        <v>205</v>
      </c>
      <c r="F99" s="12" t="s">
        <v>206</v>
      </c>
      <c r="G99" s="33" t="s">
        <v>675</v>
      </c>
    </row>
    <row r="100" spans="1:7" ht="16.5" customHeight="1" x14ac:dyDescent="0.3">
      <c r="A100" s="12" t="str">
        <f t="shared" si="3"/>
        <v>C</v>
      </c>
      <c r="B100" s="12" t="s">
        <v>143</v>
      </c>
      <c r="C100" s="12" t="str">
        <f t="shared" si="4"/>
        <v>C13</v>
      </c>
      <c r="D100" s="12" t="s">
        <v>204</v>
      </c>
      <c r="E100" s="12" t="s">
        <v>207</v>
      </c>
      <c r="F100" s="12" t="s">
        <v>208</v>
      </c>
      <c r="G100" s="33" t="s">
        <v>675</v>
      </c>
    </row>
    <row r="101" spans="1:7" ht="16.5" customHeight="1" x14ac:dyDescent="0.3">
      <c r="A101" s="12" t="str">
        <f t="shared" si="3"/>
        <v>C</v>
      </c>
      <c r="B101" s="12" t="s">
        <v>143</v>
      </c>
      <c r="C101" s="12" t="str">
        <f t="shared" si="4"/>
        <v>C13</v>
      </c>
      <c r="D101" s="12" t="s">
        <v>204</v>
      </c>
      <c r="E101" s="12" t="s">
        <v>209</v>
      </c>
      <c r="F101" s="12" t="s">
        <v>210</v>
      </c>
      <c r="G101" s="33"/>
    </row>
    <row r="102" spans="1:7" ht="16.5" customHeight="1" x14ac:dyDescent="0.3">
      <c r="A102" s="12" t="str">
        <f t="shared" si="3"/>
        <v>C</v>
      </c>
      <c r="B102" s="12" t="s">
        <v>143</v>
      </c>
      <c r="C102" s="12" t="str">
        <f t="shared" si="4"/>
        <v>C13</v>
      </c>
      <c r="D102" s="12" t="s">
        <v>204</v>
      </c>
      <c r="E102" s="12" t="s">
        <v>211</v>
      </c>
      <c r="F102" s="12" t="s">
        <v>212</v>
      </c>
      <c r="G102" s="33" t="s">
        <v>675</v>
      </c>
    </row>
    <row r="103" spans="1:7" ht="16.5" customHeight="1" x14ac:dyDescent="0.3">
      <c r="A103" s="12" t="str">
        <f t="shared" si="3"/>
        <v>C</v>
      </c>
      <c r="B103" s="12" t="s">
        <v>143</v>
      </c>
      <c r="C103" s="12" t="str">
        <f t="shared" si="4"/>
        <v>C13</v>
      </c>
      <c r="D103" s="12" t="s">
        <v>204</v>
      </c>
      <c r="E103" s="12" t="s">
        <v>213</v>
      </c>
      <c r="F103" s="12" t="s">
        <v>214</v>
      </c>
      <c r="G103" s="33" t="s">
        <v>675</v>
      </c>
    </row>
    <row r="104" spans="1:7" ht="16.5" customHeight="1" x14ac:dyDescent="0.3">
      <c r="A104" s="12" t="str">
        <f t="shared" si="3"/>
        <v>C</v>
      </c>
      <c r="B104" s="12" t="s">
        <v>143</v>
      </c>
      <c r="C104" s="12" t="str">
        <f t="shared" si="4"/>
        <v>C13</v>
      </c>
      <c r="D104" s="12" t="s">
        <v>204</v>
      </c>
      <c r="E104" s="12" t="s">
        <v>215</v>
      </c>
      <c r="F104" s="12" t="s">
        <v>216</v>
      </c>
      <c r="G104" s="33" t="s">
        <v>675</v>
      </c>
    </row>
    <row r="105" spans="1:7" ht="16.5" customHeight="1" x14ac:dyDescent="0.3">
      <c r="A105" s="12" t="str">
        <f t="shared" si="3"/>
        <v>C</v>
      </c>
      <c r="B105" s="12" t="s">
        <v>143</v>
      </c>
      <c r="C105" s="12" t="str">
        <f t="shared" si="4"/>
        <v>C13</v>
      </c>
      <c r="D105" s="12" t="s">
        <v>204</v>
      </c>
      <c r="E105" s="12" t="s">
        <v>217</v>
      </c>
      <c r="F105" s="12" t="s">
        <v>218</v>
      </c>
      <c r="G105" s="33" t="s">
        <v>675</v>
      </c>
    </row>
    <row r="106" spans="1:7" ht="16.5" customHeight="1" x14ac:dyDescent="0.3">
      <c r="A106" s="12" t="str">
        <f t="shared" si="3"/>
        <v>C</v>
      </c>
      <c r="B106" s="12" t="s">
        <v>143</v>
      </c>
      <c r="C106" s="12" t="str">
        <f t="shared" si="4"/>
        <v>C13</v>
      </c>
      <c r="D106" s="12" t="s">
        <v>204</v>
      </c>
      <c r="E106" s="12" t="s">
        <v>219</v>
      </c>
      <c r="F106" s="12" t="s">
        <v>220</v>
      </c>
      <c r="G106" s="33"/>
    </row>
    <row r="107" spans="1:7" ht="16.5" customHeight="1" x14ac:dyDescent="0.3">
      <c r="A107" s="12" t="str">
        <f t="shared" si="3"/>
        <v>C</v>
      </c>
      <c r="B107" s="12" t="s">
        <v>143</v>
      </c>
      <c r="C107" s="12" t="str">
        <f t="shared" si="4"/>
        <v>C13</v>
      </c>
      <c r="D107" s="12" t="s">
        <v>204</v>
      </c>
      <c r="E107" s="12" t="s">
        <v>221</v>
      </c>
      <c r="F107" s="12" t="s">
        <v>222</v>
      </c>
      <c r="G107" s="33" t="s">
        <v>675</v>
      </c>
    </row>
    <row r="108" spans="1:7" ht="16.5" customHeight="1" x14ac:dyDescent="0.3">
      <c r="A108" s="12" t="str">
        <f t="shared" si="3"/>
        <v>C</v>
      </c>
      <c r="B108" s="12" t="s">
        <v>143</v>
      </c>
      <c r="C108" s="12" t="str">
        <f t="shared" si="4"/>
        <v>C13</v>
      </c>
      <c r="D108" s="12" t="s">
        <v>204</v>
      </c>
      <c r="E108" s="12" t="s">
        <v>223</v>
      </c>
      <c r="F108" s="12" t="s">
        <v>224</v>
      </c>
      <c r="G108" s="33" t="s">
        <v>675</v>
      </c>
    </row>
    <row r="109" spans="1:7" ht="16.5" customHeight="1" x14ac:dyDescent="0.3">
      <c r="A109" s="12" t="str">
        <f t="shared" si="3"/>
        <v>C</v>
      </c>
      <c r="B109" s="12" t="s">
        <v>143</v>
      </c>
      <c r="C109" s="12" t="str">
        <f t="shared" si="4"/>
        <v>C13</v>
      </c>
      <c r="D109" s="12" t="s">
        <v>204</v>
      </c>
      <c r="E109" s="12" t="s">
        <v>225</v>
      </c>
      <c r="F109" s="12" t="s">
        <v>226</v>
      </c>
      <c r="G109" s="33"/>
    </row>
    <row r="110" spans="1:7" ht="16.5" customHeight="1" x14ac:dyDescent="0.3">
      <c r="A110" s="12" t="str">
        <f t="shared" si="3"/>
        <v>C</v>
      </c>
      <c r="B110" s="15" t="s">
        <v>143</v>
      </c>
      <c r="C110" s="15" t="str">
        <f t="shared" si="4"/>
        <v>C13</v>
      </c>
      <c r="D110" s="15" t="s">
        <v>204</v>
      </c>
      <c r="E110" s="15" t="s">
        <v>227</v>
      </c>
      <c r="F110" s="15" t="s">
        <v>228</v>
      </c>
      <c r="G110" s="30"/>
    </row>
    <row r="111" spans="1:7" ht="16.5" customHeight="1" x14ac:dyDescent="0.3">
      <c r="A111" s="12" t="str">
        <f t="shared" si="3"/>
        <v>C</v>
      </c>
      <c r="B111" s="15" t="s">
        <v>143</v>
      </c>
      <c r="C111" s="15" t="str">
        <f t="shared" si="4"/>
        <v>C13</v>
      </c>
      <c r="D111" s="15" t="s">
        <v>204</v>
      </c>
      <c r="E111" s="15" t="s">
        <v>229</v>
      </c>
      <c r="F111" s="15" t="s">
        <v>230</v>
      </c>
      <c r="G111" s="30" t="s">
        <v>675</v>
      </c>
    </row>
    <row r="112" spans="1:7" ht="16.5" customHeight="1" x14ac:dyDescent="0.3">
      <c r="A112" s="12" t="str">
        <f t="shared" si="3"/>
        <v>C</v>
      </c>
      <c r="B112" s="15" t="s">
        <v>143</v>
      </c>
      <c r="C112" s="15" t="str">
        <f t="shared" si="4"/>
        <v>C13</v>
      </c>
      <c r="D112" s="15" t="s">
        <v>204</v>
      </c>
      <c r="E112" s="15" t="s">
        <v>231</v>
      </c>
      <c r="F112" s="15" t="s">
        <v>232</v>
      </c>
      <c r="G112" s="30"/>
    </row>
    <row r="113" spans="1:7" ht="16.5" customHeight="1" x14ac:dyDescent="0.3">
      <c r="A113" s="12" t="str">
        <f t="shared" si="3"/>
        <v>C</v>
      </c>
      <c r="B113" s="15" t="s">
        <v>143</v>
      </c>
      <c r="C113" s="15" t="str">
        <f t="shared" si="4"/>
        <v>C13</v>
      </c>
      <c r="D113" s="15" t="s">
        <v>204</v>
      </c>
      <c r="E113" s="15" t="s">
        <v>233</v>
      </c>
      <c r="F113" s="15" t="s">
        <v>234</v>
      </c>
      <c r="G113" s="30"/>
    </row>
    <row r="114" spans="1:7" ht="16.5" customHeight="1" x14ac:dyDescent="0.3">
      <c r="A114" s="21" t="str">
        <f t="shared" si="3"/>
        <v>C</v>
      </c>
      <c r="B114" s="20" t="s">
        <v>143</v>
      </c>
      <c r="C114" s="20" t="str">
        <f t="shared" si="4"/>
        <v>C13</v>
      </c>
      <c r="D114" s="20" t="s">
        <v>235</v>
      </c>
      <c r="E114" s="20" t="s">
        <v>236</v>
      </c>
      <c r="F114" s="20" t="s">
        <v>237</v>
      </c>
      <c r="G114" s="35" t="s">
        <v>675</v>
      </c>
    </row>
    <row r="115" spans="1:7" ht="16.5" customHeight="1" x14ac:dyDescent="0.3">
      <c r="A115" s="21" t="str">
        <f t="shared" si="3"/>
        <v>C</v>
      </c>
      <c r="B115" s="20" t="s">
        <v>143</v>
      </c>
      <c r="C115" s="20" t="str">
        <f t="shared" si="4"/>
        <v>C13</v>
      </c>
      <c r="D115" s="20" t="s">
        <v>235</v>
      </c>
      <c r="E115" s="20" t="s">
        <v>238</v>
      </c>
      <c r="F115" s="20" t="s">
        <v>239</v>
      </c>
      <c r="G115" s="35" t="s">
        <v>675</v>
      </c>
    </row>
    <row r="116" spans="1:7" x14ac:dyDescent="0.3">
      <c r="A116" s="12" t="str">
        <f t="shared" si="3"/>
        <v>D</v>
      </c>
      <c r="B116" s="12" t="s">
        <v>240</v>
      </c>
      <c r="C116" s="12" t="str">
        <f t="shared" si="4"/>
        <v>D14</v>
      </c>
      <c r="D116" s="12" t="s">
        <v>241</v>
      </c>
      <c r="E116" s="12" t="s">
        <v>242</v>
      </c>
      <c r="F116" s="12" t="s">
        <v>243</v>
      </c>
      <c r="G116" s="29" t="s">
        <v>677</v>
      </c>
    </row>
    <row r="117" spans="1:7" x14ac:dyDescent="0.3">
      <c r="A117" s="12" t="str">
        <f t="shared" si="3"/>
        <v>D</v>
      </c>
      <c r="B117" s="12" t="s">
        <v>240</v>
      </c>
      <c r="C117" s="12" t="str">
        <f t="shared" si="4"/>
        <v>D14</v>
      </c>
      <c r="D117" s="12" t="s">
        <v>241</v>
      </c>
      <c r="E117" s="12" t="s">
        <v>244</v>
      </c>
      <c r="F117" s="12" t="s">
        <v>245</v>
      </c>
      <c r="G117" s="29" t="s">
        <v>677</v>
      </c>
    </row>
    <row r="118" spans="1:7" x14ac:dyDescent="0.3">
      <c r="A118" s="12" t="str">
        <f t="shared" si="3"/>
        <v>D</v>
      </c>
      <c r="B118" s="12" t="s">
        <v>240</v>
      </c>
      <c r="C118" s="12" t="str">
        <f t="shared" si="4"/>
        <v>D14</v>
      </c>
      <c r="D118" s="12" t="s">
        <v>241</v>
      </c>
      <c r="E118" s="12" t="s">
        <v>246</v>
      </c>
      <c r="F118" s="12" t="s">
        <v>247</v>
      </c>
      <c r="G118" s="29" t="s">
        <v>675</v>
      </c>
    </row>
    <row r="119" spans="1:7" x14ac:dyDescent="0.3">
      <c r="A119" s="12" t="str">
        <f t="shared" si="3"/>
        <v>D</v>
      </c>
      <c r="B119" s="12" t="s">
        <v>240</v>
      </c>
      <c r="C119" s="12" t="str">
        <f t="shared" si="4"/>
        <v>D14</v>
      </c>
      <c r="D119" s="12" t="s">
        <v>241</v>
      </c>
      <c r="E119" s="12" t="s">
        <v>248</v>
      </c>
      <c r="F119" s="12" t="s">
        <v>249</v>
      </c>
      <c r="G119" s="29" t="s">
        <v>677</v>
      </c>
    </row>
    <row r="120" spans="1:7" x14ac:dyDescent="0.3">
      <c r="A120" s="12" t="str">
        <f t="shared" si="3"/>
        <v>D</v>
      </c>
      <c r="B120" s="12" t="s">
        <v>240</v>
      </c>
      <c r="C120" s="12" t="str">
        <f t="shared" si="4"/>
        <v>D14</v>
      </c>
      <c r="D120" s="12" t="s">
        <v>241</v>
      </c>
      <c r="E120" s="12" t="s">
        <v>250</v>
      </c>
      <c r="F120" s="12" t="s">
        <v>251</v>
      </c>
      <c r="G120" s="29" t="s">
        <v>675</v>
      </c>
    </row>
    <row r="121" spans="1:7" x14ac:dyDescent="0.3">
      <c r="A121" s="12" t="str">
        <f t="shared" si="3"/>
        <v>D</v>
      </c>
      <c r="B121" s="15" t="s">
        <v>240</v>
      </c>
      <c r="C121" s="15" t="str">
        <f t="shared" si="4"/>
        <v>D14</v>
      </c>
      <c r="D121" s="15" t="s">
        <v>241</v>
      </c>
      <c r="E121" s="15" t="s">
        <v>252</v>
      </c>
      <c r="F121" s="15" t="s">
        <v>253</v>
      </c>
      <c r="G121" s="30" t="s">
        <v>677</v>
      </c>
    </row>
    <row r="122" spans="1:7" x14ac:dyDescent="0.3">
      <c r="A122" s="12" t="str">
        <f t="shared" si="3"/>
        <v>D</v>
      </c>
      <c r="B122" s="15" t="s">
        <v>240</v>
      </c>
      <c r="C122" s="15" t="str">
        <f t="shared" si="4"/>
        <v>D14</v>
      </c>
      <c r="D122" s="15" t="s">
        <v>241</v>
      </c>
      <c r="E122" s="15" t="s">
        <v>254</v>
      </c>
      <c r="F122" s="15" t="s">
        <v>255</v>
      </c>
      <c r="G122" s="30" t="s">
        <v>675</v>
      </c>
    </row>
    <row r="123" spans="1:7" x14ac:dyDescent="0.3">
      <c r="A123" s="12" t="str">
        <f t="shared" si="3"/>
        <v>D</v>
      </c>
      <c r="B123" s="15" t="s">
        <v>240</v>
      </c>
      <c r="C123" s="15" t="str">
        <f t="shared" si="4"/>
        <v>D14</v>
      </c>
      <c r="D123" s="15" t="s">
        <v>241</v>
      </c>
      <c r="E123" s="15" t="s">
        <v>256</v>
      </c>
      <c r="F123" s="15" t="s">
        <v>257</v>
      </c>
      <c r="G123" s="30" t="s">
        <v>675</v>
      </c>
    </row>
    <row r="124" spans="1:7" x14ac:dyDescent="0.3">
      <c r="A124" s="12" t="str">
        <f t="shared" si="3"/>
        <v>D</v>
      </c>
      <c r="B124" s="16" t="s">
        <v>240</v>
      </c>
      <c r="C124" s="16" t="str">
        <f t="shared" si="4"/>
        <v>D14</v>
      </c>
      <c r="D124" s="16" t="s">
        <v>241</v>
      </c>
      <c r="E124" s="16" t="s">
        <v>258</v>
      </c>
      <c r="F124" s="16" t="s">
        <v>259</v>
      </c>
      <c r="G124" s="31" t="s">
        <v>677</v>
      </c>
    </row>
    <row r="125" spans="1:7" x14ac:dyDescent="0.3">
      <c r="A125" s="12" t="str">
        <f t="shared" si="3"/>
        <v>D</v>
      </c>
      <c r="B125" s="12" t="s">
        <v>240</v>
      </c>
      <c r="C125" s="12" t="str">
        <f t="shared" si="4"/>
        <v>D15</v>
      </c>
      <c r="D125" s="12" t="s">
        <v>260</v>
      </c>
      <c r="E125" s="12" t="s">
        <v>261</v>
      </c>
      <c r="F125" s="12" t="s">
        <v>262</v>
      </c>
      <c r="G125" s="29" t="s">
        <v>675</v>
      </c>
    </row>
    <row r="126" spans="1:7" x14ac:dyDescent="0.3">
      <c r="A126" s="12" t="str">
        <f t="shared" si="3"/>
        <v>D</v>
      </c>
      <c r="B126" s="12" t="s">
        <v>240</v>
      </c>
      <c r="C126" s="12" t="str">
        <f t="shared" si="4"/>
        <v>D15</v>
      </c>
      <c r="D126" s="12" t="s">
        <v>260</v>
      </c>
      <c r="E126" s="12" t="s">
        <v>263</v>
      </c>
      <c r="F126" s="12" t="s">
        <v>264</v>
      </c>
      <c r="G126" s="29" t="s">
        <v>675</v>
      </c>
    </row>
    <row r="127" spans="1:7" x14ac:dyDescent="0.3">
      <c r="A127" s="12" t="str">
        <f t="shared" si="3"/>
        <v>D</v>
      </c>
      <c r="B127" s="12" t="s">
        <v>240</v>
      </c>
      <c r="C127" s="12" t="str">
        <f t="shared" si="4"/>
        <v>D15</v>
      </c>
      <c r="D127" s="12" t="s">
        <v>260</v>
      </c>
      <c r="E127" s="12" t="s">
        <v>265</v>
      </c>
      <c r="F127" s="12" t="s">
        <v>266</v>
      </c>
      <c r="G127" s="29" t="s">
        <v>675</v>
      </c>
    </row>
    <row r="128" spans="1:7" x14ac:dyDescent="0.3">
      <c r="A128" s="12" t="str">
        <f t="shared" si="3"/>
        <v>D</v>
      </c>
      <c r="B128" s="12" t="s">
        <v>240</v>
      </c>
      <c r="C128" s="12" t="str">
        <f t="shared" si="4"/>
        <v>D15</v>
      </c>
      <c r="D128" s="12" t="s">
        <v>260</v>
      </c>
      <c r="E128" s="12" t="s">
        <v>267</v>
      </c>
      <c r="F128" s="12" t="s">
        <v>268</v>
      </c>
      <c r="G128" s="29" t="s">
        <v>675</v>
      </c>
    </row>
    <row r="129" spans="1:7" x14ac:dyDescent="0.3">
      <c r="A129" s="12" t="str">
        <f t="shared" si="3"/>
        <v>D</v>
      </c>
      <c r="B129" s="12" t="s">
        <v>240</v>
      </c>
      <c r="C129" s="12" t="str">
        <f t="shared" si="4"/>
        <v>D15</v>
      </c>
      <c r="D129" s="12" t="s">
        <v>260</v>
      </c>
      <c r="E129" s="12" t="s">
        <v>269</v>
      </c>
      <c r="F129" s="12" t="s">
        <v>270</v>
      </c>
      <c r="G129" s="29" t="s">
        <v>675</v>
      </c>
    </row>
    <row r="130" spans="1:7" x14ac:dyDescent="0.3">
      <c r="A130" s="12" t="str">
        <f t="shared" si="3"/>
        <v>D</v>
      </c>
      <c r="B130" s="12" t="s">
        <v>240</v>
      </c>
      <c r="C130" s="12" t="str">
        <f t="shared" si="4"/>
        <v>D15</v>
      </c>
      <c r="D130" s="12" t="s">
        <v>260</v>
      </c>
      <c r="E130" s="12" t="s">
        <v>271</v>
      </c>
      <c r="F130" s="12" t="s">
        <v>272</v>
      </c>
      <c r="G130" s="29" t="s">
        <v>675</v>
      </c>
    </row>
    <row r="131" spans="1:7" x14ac:dyDescent="0.3">
      <c r="A131" s="12" t="str">
        <f t="shared" si="3"/>
        <v>D</v>
      </c>
      <c r="B131" s="12" t="s">
        <v>240</v>
      </c>
      <c r="C131" s="12" t="str">
        <f t="shared" si="4"/>
        <v>D15</v>
      </c>
      <c r="D131" s="12" t="s">
        <v>260</v>
      </c>
      <c r="E131" s="12" t="s">
        <v>273</v>
      </c>
      <c r="F131" s="12" t="s">
        <v>274</v>
      </c>
      <c r="G131" s="29" t="s">
        <v>675</v>
      </c>
    </row>
    <row r="132" spans="1:7" x14ac:dyDescent="0.3">
      <c r="A132" s="12" t="str">
        <f t="shared" si="3"/>
        <v>D</v>
      </c>
      <c r="B132" s="12" t="s">
        <v>240</v>
      </c>
      <c r="C132" s="12" t="str">
        <f t="shared" si="4"/>
        <v>D15</v>
      </c>
      <c r="D132" s="12" t="s">
        <v>260</v>
      </c>
      <c r="E132" s="12" t="s">
        <v>275</v>
      </c>
      <c r="F132" s="12" t="s">
        <v>276</v>
      </c>
      <c r="G132" s="29" t="s">
        <v>13</v>
      </c>
    </row>
    <row r="133" spans="1:7" x14ac:dyDescent="0.3">
      <c r="A133" s="12" t="str">
        <f t="shared" si="3"/>
        <v>D</v>
      </c>
      <c r="B133" s="15" t="s">
        <v>240</v>
      </c>
      <c r="C133" s="15" t="str">
        <f t="shared" si="4"/>
        <v>D15</v>
      </c>
      <c r="D133" s="15" t="s">
        <v>260</v>
      </c>
      <c r="E133" s="15" t="s">
        <v>277</v>
      </c>
      <c r="F133" s="15" t="s">
        <v>278</v>
      </c>
      <c r="G133" s="30" t="s">
        <v>675</v>
      </c>
    </row>
    <row r="134" spans="1:7" x14ac:dyDescent="0.3">
      <c r="A134" s="12" t="str">
        <f t="shared" ref="A134:A197" si="5">LEFT(E134,1)</f>
        <v>D</v>
      </c>
      <c r="B134" s="15" t="s">
        <v>240</v>
      </c>
      <c r="C134" s="15" t="str">
        <f t="shared" si="4"/>
        <v>D15</v>
      </c>
      <c r="D134" s="15" t="s">
        <v>260</v>
      </c>
      <c r="E134" s="15" t="s">
        <v>279</v>
      </c>
      <c r="F134" s="15" t="s">
        <v>280</v>
      </c>
      <c r="G134" s="30" t="s">
        <v>675</v>
      </c>
    </row>
    <row r="135" spans="1:7" x14ac:dyDescent="0.3">
      <c r="A135" s="12" t="str">
        <f t="shared" si="5"/>
        <v>D</v>
      </c>
      <c r="B135" s="15" t="s">
        <v>240</v>
      </c>
      <c r="C135" s="15" t="str">
        <f t="shared" si="4"/>
        <v>D15</v>
      </c>
      <c r="D135" s="15" t="s">
        <v>260</v>
      </c>
      <c r="E135" s="15" t="s">
        <v>281</v>
      </c>
      <c r="F135" s="15" t="s">
        <v>282</v>
      </c>
      <c r="G135" s="30" t="s">
        <v>675</v>
      </c>
    </row>
    <row r="136" spans="1:7" x14ac:dyDescent="0.3">
      <c r="A136" s="12" t="str">
        <f t="shared" si="5"/>
        <v>D</v>
      </c>
      <c r="B136" s="15" t="s">
        <v>240</v>
      </c>
      <c r="C136" s="15" t="str">
        <f t="shared" si="4"/>
        <v>D15</v>
      </c>
      <c r="D136" s="15" t="s">
        <v>260</v>
      </c>
      <c r="E136" s="15" t="s">
        <v>283</v>
      </c>
      <c r="F136" s="15" t="s">
        <v>284</v>
      </c>
      <c r="G136" s="30" t="s">
        <v>675</v>
      </c>
    </row>
    <row r="137" spans="1:7" x14ac:dyDescent="0.3">
      <c r="A137" s="12" t="str">
        <f t="shared" si="5"/>
        <v>D</v>
      </c>
      <c r="B137" s="12" t="s">
        <v>240</v>
      </c>
      <c r="C137" s="12" t="str">
        <f t="shared" si="4"/>
        <v>D16</v>
      </c>
      <c r="D137" s="12" t="s">
        <v>285</v>
      </c>
      <c r="E137" s="12" t="s">
        <v>286</v>
      </c>
      <c r="F137" s="12" t="s">
        <v>287</v>
      </c>
      <c r="G137" s="29" t="s">
        <v>675</v>
      </c>
    </row>
    <row r="138" spans="1:7" x14ac:dyDescent="0.3">
      <c r="A138" s="12" t="str">
        <f t="shared" si="5"/>
        <v>D</v>
      </c>
      <c r="B138" s="12" t="s">
        <v>240</v>
      </c>
      <c r="C138" s="12" t="str">
        <f t="shared" si="4"/>
        <v>D16</v>
      </c>
      <c r="D138" s="12" t="s">
        <v>285</v>
      </c>
      <c r="E138" s="12" t="s">
        <v>288</v>
      </c>
      <c r="F138" s="12" t="s">
        <v>289</v>
      </c>
      <c r="G138" s="29" t="s">
        <v>675</v>
      </c>
    </row>
    <row r="139" spans="1:7" x14ac:dyDescent="0.3">
      <c r="A139" s="12" t="str">
        <f t="shared" si="5"/>
        <v>D</v>
      </c>
      <c r="B139" s="12" t="s">
        <v>240</v>
      </c>
      <c r="C139" s="12" t="str">
        <f t="shared" si="4"/>
        <v>D16</v>
      </c>
      <c r="D139" s="12" t="s">
        <v>285</v>
      </c>
      <c r="E139" s="12" t="s">
        <v>290</v>
      </c>
      <c r="F139" s="12" t="s">
        <v>291</v>
      </c>
      <c r="G139" s="29" t="s">
        <v>13</v>
      </c>
    </row>
    <row r="140" spans="1:7" x14ac:dyDescent="0.3">
      <c r="A140" s="12" t="str">
        <f t="shared" si="5"/>
        <v>D</v>
      </c>
      <c r="B140" s="12" t="s">
        <v>240</v>
      </c>
      <c r="C140" s="12" t="str">
        <f t="shared" si="4"/>
        <v>D16</v>
      </c>
      <c r="D140" s="12" t="s">
        <v>285</v>
      </c>
      <c r="E140" s="12" t="s">
        <v>292</v>
      </c>
      <c r="F140" s="12" t="s">
        <v>293</v>
      </c>
      <c r="G140" s="29" t="s">
        <v>675</v>
      </c>
    </row>
    <row r="141" spans="1:7" x14ac:dyDescent="0.3">
      <c r="A141" s="12" t="str">
        <f t="shared" si="5"/>
        <v>D</v>
      </c>
      <c r="B141" s="12" t="s">
        <v>240</v>
      </c>
      <c r="C141" s="12" t="str">
        <f t="shared" si="4"/>
        <v>D16</v>
      </c>
      <c r="D141" s="12" t="s">
        <v>285</v>
      </c>
      <c r="E141" s="12" t="s">
        <v>294</v>
      </c>
      <c r="F141" s="12" t="s">
        <v>295</v>
      </c>
      <c r="G141" s="29" t="s">
        <v>675</v>
      </c>
    </row>
    <row r="142" spans="1:7" x14ac:dyDescent="0.3">
      <c r="A142" s="12" t="str">
        <f t="shared" si="5"/>
        <v>D</v>
      </c>
      <c r="B142" s="12" t="s">
        <v>240</v>
      </c>
      <c r="C142" s="12" t="str">
        <f t="shared" si="4"/>
        <v>D16</v>
      </c>
      <c r="D142" s="12" t="s">
        <v>285</v>
      </c>
      <c r="E142" s="12" t="s">
        <v>296</v>
      </c>
      <c r="F142" s="12" t="s">
        <v>297</v>
      </c>
      <c r="G142" s="29" t="s">
        <v>675</v>
      </c>
    </row>
    <row r="143" spans="1:7" x14ac:dyDescent="0.3">
      <c r="A143" s="12" t="str">
        <f t="shared" si="5"/>
        <v>D</v>
      </c>
      <c r="B143" s="12" t="s">
        <v>240</v>
      </c>
      <c r="C143" s="12" t="str">
        <f t="shared" si="4"/>
        <v>D16</v>
      </c>
      <c r="D143" s="12" t="s">
        <v>285</v>
      </c>
      <c r="E143" s="12" t="s">
        <v>298</v>
      </c>
      <c r="F143" s="12" t="s">
        <v>299</v>
      </c>
      <c r="G143" s="29" t="s">
        <v>675</v>
      </c>
    </row>
    <row r="144" spans="1:7" x14ac:dyDescent="0.3">
      <c r="A144" s="12" t="str">
        <f t="shared" si="5"/>
        <v>D</v>
      </c>
      <c r="B144" s="15" t="s">
        <v>240</v>
      </c>
      <c r="C144" s="15" t="str">
        <f t="shared" si="4"/>
        <v>D16</v>
      </c>
      <c r="D144" s="15" t="s">
        <v>285</v>
      </c>
      <c r="E144" s="15" t="s">
        <v>300</v>
      </c>
      <c r="F144" s="15" t="s">
        <v>301</v>
      </c>
      <c r="G144" s="30" t="s">
        <v>675</v>
      </c>
    </row>
    <row r="145" spans="1:7" x14ac:dyDescent="0.3">
      <c r="A145" s="12" t="str">
        <f t="shared" si="5"/>
        <v>D</v>
      </c>
      <c r="B145" s="15" t="s">
        <v>240</v>
      </c>
      <c r="C145" s="15" t="str">
        <f t="shared" si="4"/>
        <v>D16</v>
      </c>
      <c r="D145" s="15" t="s">
        <v>285</v>
      </c>
      <c r="E145" s="15" t="s">
        <v>302</v>
      </c>
      <c r="F145" s="15" t="s">
        <v>303</v>
      </c>
      <c r="G145" s="30" t="s">
        <v>675</v>
      </c>
    </row>
    <row r="146" spans="1:7" x14ac:dyDescent="0.3">
      <c r="A146" s="12" t="str">
        <f t="shared" si="5"/>
        <v>D</v>
      </c>
      <c r="B146" s="15" t="s">
        <v>240</v>
      </c>
      <c r="C146" s="15" t="str">
        <f t="shared" si="4"/>
        <v>D16</v>
      </c>
      <c r="D146" s="15" t="s">
        <v>285</v>
      </c>
      <c r="E146" s="15" t="s">
        <v>304</v>
      </c>
      <c r="F146" s="15" t="s">
        <v>305</v>
      </c>
      <c r="G146" s="30" t="s">
        <v>675</v>
      </c>
    </row>
    <row r="147" spans="1:7" ht="16.5" customHeight="1" x14ac:dyDescent="0.3">
      <c r="A147" s="12" t="str">
        <f t="shared" si="5"/>
        <v>E</v>
      </c>
      <c r="B147" s="12" t="s">
        <v>306</v>
      </c>
      <c r="C147" s="12" t="str">
        <f t="shared" si="4"/>
        <v>E17</v>
      </c>
      <c r="D147" s="12" t="s">
        <v>307</v>
      </c>
      <c r="E147" s="12" t="s">
        <v>308</v>
      </c>
      <c r="F147" s="12" t="s">
        <v>309</v>
      </c>
      <c r="G147" s="33"/>
    </row>
    <row r="148" spans="1:7" ht="16.5" customHeight="1" x14ac:dyDescent="0.3">
      <c r="A148" s="12" t="str">
        <f t="shared" si="5"/>
        <v>E</v>
      </c>
      <c r="B148" s="12" t="s">
        <v>306</v>
      </c>
      <c r="C148" s="12" t="str">
        <f t="shared" si="4"/>
        <v>E17</v>
      </c>
      <c r="D148" s="12" t="s">
        <v>307</v>
      </c>
      <c r="E148" s="12" t="s">
        <v>310</v>
      </c>
      <c r="F148" s="12" t="s">
        <v>311</v>
      </c>
      <c r="G148" s="33"/>
    </row>
    <row r="149" spans="1:7" ht="16.5" customHeight="1" x14ac:dyDescent="0.3">
      <c r="A149" s="12" t="str">
        <f t="shared" si="5"/>
        <v>E</v>
      </c>
      <c r="B149" s="12" t="s">
        <v>306</v>
      </c>
      <c r="C149" s="12" t="str">
        <f t="shared" si="4"/>
        <v>E17</v>
      </c>
      <c r="D149" s="12" t="s">
        <v>307</v>
      </c>
      <c r="E149" s="12" t="s">
        <v>312</v>
      </c>
      <c r="F149" s="12" t="s">
        <v>313</v>
      </c>
      <c r="G149" s="33"/>
    </row>
    <row r="150" spans="1:7" ht="16.5" customHeight="1" x14ac:dyDescent="0.3">
      <c r="A150" s="12" t="str">
        <f t="shared" si="5"/>
        <v>E</v>
      </c>
      <c r="B150" s="12" t="s">
        <v>306</v>
      </c>
      <c r="C150" s="12" t="str">
        <f t="shared" si="4"/>
        <v>E17</v>
      </c>
      <c r="D150" s="12" t="s">
        <v>307</v>
      </c>
      <c r="E150" s="12" t="s">
        <v>314</v>
      </c>
      <c r="F150" s="12" t="s">
        <v>315</v>
      </c>
      <c r="G150" s="33"/>
    </row>
    <row r="151" spans="1:7" ht="16.5" customHeight="1" x14ac:dyDescent="0.3">
      <c r="A151" s="12" t="str">
        <f t="shared" si="5"/>
        <v>E</v>
      </c>
      <c r="B151" s="15" t="s">
        <v>306</v>
      </c>
      <c r="C151" s="15" t="str">
        <f t="shared" si="4"/>
        <v>E17</v>
      </c>
      <c r="D151" s="15" t="s">
        <v>307</v>
      </c>
      <c r="E151" s="15" t="s">
        <v>316</v>
      </c>
      <c r="F151" s="15" t="s">
        <v>317</v>
      </c>
      <c r="G151" s="30"/>
    </row>
    <row r="152" spans="1:7" ht="16.5" customHeight="1" x14ac:dyDescent="0.3">
      <c r="A152" s="12" t="str">
        <f t="shared" si="5"/>
        <v>E</v>
      </c>
      <c r="B152" s="12" t="s">
        <v>306</v>
      </c>
      <c r="C152" s="12" t="str">
        <f t="shared" si="4"/>
        <v>E18</v>
      </c>
      <c r="D152" s="12" t="s">
        <v>318</v>
      </c>
      <c r="E152" s="12" t="s">
        <v>319</v>
      </c>
      <c r="F152" s="12" t="s">
        <v>662</v>
      </c>
      <c r="G152" s="33" t="s">
        <v>15</v>
      </c>
    </row>
    <row r="153" spans="1:7" ht="16.5" customHeight="1" x14ac:dyDescent="0.3">
      <c r="A153" s="12" t="str">
        <f t="shared" si="5"/>
        <v>E</v>
      </c>
      <c r="B153" s="12" t="s">
        <v>306</v>
      </c>
      <c r="C153" s="12" t="str">
        <f t="shared" ref="C153:C216" si="6">LEFT(E153,3)</f>
        <v>E18</v>
      </c>
      <c r="D153" s="12" t="s">
        <v>318</v>
      </c>
      <c r="E153" s="12" t="s">
        <v>320</v>
      </c>
      <c r="F153" s="12" t="s">
        <v>321</v>
      </c>
      <c r="G153" s="33"/>
    </row>
    <row r="154" spans="1:7" ht="16.5" customHeight="1" x14ac:dyDescent="0.3">
      <c r="A154" s="12" t="str">
        <f t="shared" si="5"/>
        <v>E</v>
      </c>
      <c r="B154" s="12" t="s">
        <v>306</v>
      </c>
      <c r="C154" s="12" t="str">
        <f t="shared" si="6"/>
        <v>E18</v>
      </c>
      <c r="D154" s="12" t="s">
        <v>318</v>
      </c>
      <c r="E154" s="12" t="s">
        <v>322</v>
      </c>
      <c r="F154" s="12" t="s">
        <v>323</v>
      </c>
      <c r="G154" s="33"/>
    </row>
    <row r="155" spans="1:7" ht="16.5" customHeight="1" x14ac:dyDescent="0.3">
      <c r="A155" s="12" t="str">
        <f t="shared" si="5"/>
        <v>E</v>
      </c>
      <c r="B155" s="12" t="s">
        <v>306</v>
      </c>
      <c r="C155" s="12" t="str">
        <f t="shared" si="6"/>
        <v>E18</v>
      </c>
      <c r="D155" s="12" t="s">
        <v>318</v>
      </c>
      <c r="E155" s="12" t="s">
        <v>324</v>
      </c>
      <c r="F155" s="12" t="s">
        <v>325</v>
      </c>
      <c r="G155" s="33" t="s">
        <v>677</v>
      </c>
    </row>
    <row r="156" spans="1:7" ht="16.5" customHeight="1" x14ac:dyDescent="0.3">
      <c r="A156" s="12" t="str">
        <f t="shared" si="5"/>
        <v>E</v>
      </c>
      <c r="B156" s="12" t="s">
        <v>306</v>
      </c>
      <c r="C156" s="12" t="str">
        <f t="shared" si="6"/>
        <v>E19</v>
      </c>
      <c r="D156" s="12" t="s">
        <v>326</v>
      </c>
      <c r="E156" s="12" t="s">
        <v>327</v>
      </c>
      <c r="F156" s="12" t="s">
        <v>328</v>
      </c>
      <c r="G156" s="33"/>
    </row>
    <row r="157" spans="1:7" ht="16.5" customHeight="1" x14ac:dyDescent="0.3">
      <c r="A157" s="12" t="str">
        <f t="shared" si="5"/>
        <v>E</v>
      </c>
      <c r="B157" s="12" t="s">
        <v>306</v>
      </c>
      <c r="C157" s="12" t="str">
        <f t="shared" si="6"/>
        <v>E19</v>
      </c>
      <c r="D157" s="12" t="s">
        <v>326</v>
      </c>
      <c r="E157" s="12" t="s">
        <v>329</v>
      </c>
      <c r="F157" s="12" t="s">
        <v>330</v>
      </c>
      <c r="G157" s="33"/>
    </row>
    <row r="158" spans="1:7" ht="16.5" customHeight="1" x14ac:dyDescent="0.3">
      <c r="A158" s="12" t="str">
        <f t="shared" si="5"/>
        <v>E</v>
      </c>
      <c r="B158" s="12" t="s">
        <v>306</v>
      </c>
      <c r="C158" s="12" t="str">
        <f t="shared" si="6"/>
        <v>E19</v>
      </c>
      <c r="D158" s="12" t="s">
        <v>326</v>
      </c>
      <c r="E158" s="12" t="s">
        <v>331</v>
      </c>
      <c r="F158" s="12" t="s">
        <v>332</v>
      </c>
      <c r="G158" s="33"/>
    </row>
    <row r="159" spans="1:7" ht="16.5" customHeight="1" x14ac:dyDescent="0.3">
      <c r="A159" s="12" t="str">
        <f t="shared" si="5"/>
        <v>E</v>
      </c>
      <c r="B159" s="12" t="s">
        <v>306</v>
      </c>
      <c r="C159" s="12" t="str">
        <f t="shared" si="6"/>
        <v>E19</v>
      </c>
      <c r="D159" s="12" t="s">
        <v>326</v>
      </c>
      <c r="E159" s="12" t="s">
        <v>333</v>
      </c>
      <c r="F159" s="12" t="s">
        <v>334</v>
      </c>
      <c r="G159" s="33"/>
    </row>
    <row r="160" spans="1:7" ht="16.5" customHeight="1" x14ac:dyDescent="0.3">
      <c r="A160" s="12" t="str">
        <f t="shared" si="5"/>
        <v>E</v>
      </c>
      <c r="B160" s="12" t="s">
        <v>306</v>
      </c>
      <c r="C160" s="12" t="str">
        <f t="shared" si="6"/>
        <v>E19</v>
      </c>
      <c r="D160" s="12" t="s">
        <v>326</v>
      </c>
      <c r="E160" s="12" t="s">
        <v>335</v>
      </c>
      <c r="F160" s="12" t="s">
        <v>336</v>
      </c>
      <c r="G160" s="33"/>
    </row>
    <row r="161" spans="1:7" ht="16.5" customHeight="1" x14ac:dyDescent="0.3">
      <c r="A161" s="12" t="str">
        <f t="shared" si="5"/>
        <v>E</v>
      </c>
      <c r="B161" s="12" t="s">
        <v>306</v>
      </c>
      <c r="C161" s="12" t="str">
        <f t="shared" si="6"/>
        <v>E19</v>
      </c>
      <c r="D161" s="12" t="s">
        <v>326</v>
      </c>
      <c r="E161" s="12" t="s">
        <v>337</v>
      </c>
      <c r="F161" s="12" t="s">
        <v>338</v>
      </c>
      <c r="G161" s="33"/>
    </row>
    <row r="162" spans="1:7" ht="16.5" customHeight="1" x14ac:dyDescent="0.3">
      <c r="A162" s="12" t="str">
        <f t="shared" si="5"/>
        <v>E</v>
      </c>
      <c r="B162" s="12" t="s">
        <v>306</v>
      </c>
      <c r="C162" s="12" t="str">
        <f t="shared" si="6"/>
        <v>E19</v>
      </c>
      <c r="D162" s="12" t="s">
        <v>326</v>
      </c>
      <c r="E162" s="12" t="s">
        <v>339</v>
      </c>
      <c r="F162" s="12" t="s">
        <v>340</v>
      </c>
      <c r="G162" s="33" t="s">
        <v>13</v>
      </c>
    </row>
    <row r="163" spans="1:7" ht="16.5" customHeight="1" x14ac:dyDescent="0.3">
      <c r="A163" s="12" t="str">
        <f t="shared" si="5"/>
        <v>E</v>
      </c>
      <c r="B163" s="15" t="s">
        <v>306</v>
      </c>
      <c r="C163" s="15" t="str">
        <f t="shared" si="6"/>
        <v>E19</v>
      </c>
      <c r="D163" s="15" t="s">
        <v>326</v>
      </c>
      <c r="E163" s="15" t="s">
        <v>341</v>
      </c>
      <c r="F163" s="15" t="s">
        <v>342</v>
      </c>
      <c r="G163" s="30" t="s">
        <v>13</v>
      </c>
    </row>
    <row r="164" spans="1:7" ht="16.5" customHeight="1" x14ac:dyDescent="0.3">
      <c r="A164" s="21" t="str">
        <f t="shared" si="5"/>
        <v>E</v>
      </c>
      <c r="B164" s="20" t="s">
        <v>306</v>
      </c>
      <c r="C164" s="20" t="str">
        <f t="shared" si="6"/>
        <v>E19</v>
      </c>
      <c r="D164" s="20" t="s">
        <v>326</v>
      </c>
      <c r="E164" s="20" t="s">
        <v>343</v>
      </c>
      <c r="F164" s="20" t="s">
        <v>344</v>
      </c>
      <c r="G164" s="35" t="s">
        <v>15</v>
      </c>
    </row>
    <row r="165" spans="1:7" ht="16.5" customHeight="1" x14ac:dyDescent="0.3">
      <c r="A165" s="12" t="str">
        <f t="shared" si="5"/>
        <v>E</v>
      </c>
      <c r="B165" s="12" t="s">
        <v>306</v>
      </c>
      <c r="C165" s="12" t="str">
        <f t="shared" si="6"/>
        <v>E20</v>
      </c>
      <c r="D165" s="12" t="s">
        <v>345</v>
      </c>
      <c r="E165" s="12" t="s">
        <v>346</v>
      </c>
      <c r="F165" s="12" t="s">
        <v>347</v>
      </c>
      <c r="G165" s="33" t="s">
        <v>677</v>
      </c>
    </row>
    <row r="166" spans="1:7" ht="16.5" customHeight="1" x14ac:dyDescent="0.3">
      <c r="A166" s="12" t="str">
        <f t="shared" si="5"/>
        <v>E</v>
      </c>
      <c r="B166" s="12" t="s">
        <v>306</v>
      </c>
      <c r="C166" s="12" t="str">
        <f t="shared" si="6"/>
        <v>E20</v>
      </c>
      <c r="D166" s="12" t="s">
        <v>345</v>
      </c>
      <c r="E166" s="12" t="s">
        <v>348</v>
      </c>
      <c r="F166" s="12" t="s">
        <v>349</v>
      </c>
      <c r="G166" s="33" t="s">
        <v>677</v>
      </c>
    </row>
    <row r="167" spans="1:7" ht="16.5" customHeight="1" x14ac:dyDescent="0.3">
      <c r="A167" s="12" t="str">
        <f t="shared" si="5"/>
        <v>E</v>
      </c>
      <c r="B167" s="12" t="s">
        <v>306</v>
      </c>
      <c r="C167" s="12" t="str">
        <f t="shared" si="6"/>
        <v>E20</v>
      </c>
      <c r="D167" s="12" t="s">
        <v>345</v>
      </c>
      <c r="E167" s="12" t="s">
        <v>350</v>
      </c>
      <c r="F167" s="12" t="s">
        <v>351</v>
      </c>
      <c r="G167" s="33" t="s">
        <v>677</v>
      </c>
    </row>
    <row r="168" spans="1:7" ht="16.5" customHeight="1" x14ac:dyDescent="0.3">
      <c r="A168" s="12" t="str">
        <f t="shared" si="5"/>
        <v>E</v>
      </c>
      <c r="B168" s="12" t="s">
        <v>306</v>
      </c>
      <c r="C168" s="12" t="str">
        <f t="shared" si="6"/>
        <v>E20</v>
      </c>
      <c r="D168" s="12" t="s">
        <v>345</v>
      </c>
      <c r="E168" s="12" t="s">
        <v>352</v>
      </c>
      <c r="F168" s="12" t="s">
        <v>353</v>
      </c>
      <c r="G168" s="33" t="s">
        <v>677</v>
      </c>
    </row>
    <row r="169" spans="1:7" ht="16.5" customHeight="1" x14ac:dyDescent="0.3">
      <c r="A169" s="12" t="str">
        <f t="shared" si="5"/>
        <v>E</v>
      </c>
      <c r="B169" s="12" t="s">
        <v>306</v>
      </c>
      <c r="C169" s="12" t="str">
        <f t="shared" si="6"/>
        <v>E20</v>
      </c>
      <c r="D169" s="12" t="s">
        <v>345</v>
      </c>
      <c r="E169" s="12" t="s">
        <v>354</v>
      </c>
      <c r="F169" s="12" t="s">
        <v>355</v>
      </c>
      <c r="G169" s="33" t="s">
        <v>677</v>
      </c>
    </row>
    <row r="170" spans="1:7" ht="16.5" customHeight="1" x14ac:dyDescent="0.3">
      <c r="A170" s="21" t="str">
        <f t="shared" si="5"/>
        <v>E</v>
      </c>
      <c r="B170" s="20" t="s">
        <v>306</v>
      </c>
      <c r="C170" s="20" t="str">
        <f t="shared" si="6"/>
        <v>E20</v>
      </c>
      <c r="D170" s="20" t="s">
        <v>356</v>
      </c>
      <c r="E170" s="20" t="s">
        <v>357</v>
      </c>
      <c r="F170" s="20" t="s">
        <v>358</v>
      </c>
      <c r="G170" s="35" t="s">
        <v>677</v>
      </c>
    </row>
    <row r="171" spans="1:7" ht="16.5" customHeight="1" x14ac:dyDescent="0.3">
      <c r="A171" s="12" t="str">
        <f t="shared" si="5"/>
        <v>E</v>
      </c>
      <c r="B171" s="12" t="s">
        <v>306</v>
      </c>
      <c r="C171" s="12" t="str">
        <f t="shared" si="6"/>
        <v>E21</v>
      </c>
      <c r="D171" s="12" t="s">
        <v>359</v>
      </c>
      <c r="E171" s="12" t="s">
        <v>360</v>
      </c>
      <c r="F171" s="12" t="s">
        <v>361</v>
      </c>
      <c r="G171" s="33"/>
    </row>
    <row r="172" spans="1:7" ht="16.5" customHeight="1" x14ac:dyDescent="0.3">
      <c r="A172" s="12" t="str">
        <f t="shared" si="5"/>
        <v>E</v>
      </c>
      <c r="B172" s="12" t="s">
        <v>306</v>
      </c>
      <c r="C172" s="12" t="str">
        <f t="shared" si="6"/>
        <v>E21</v>
      </c>
      <c r="D172" s="12" t="s">
        <v>359</v>
      </c>
      <c r="E172" s="12" t="s">
        <v>362</v>
      </c>
      <c r="F172" s="12" t="s">
        <v>363</v>
      </c>
      <c r="G172" s="33"/>
    </row>
    <row r="173" spans="1:7" ht="16.5" customHeight="1" x14ac:dyDescent="0.3">
      <c r="A173" s="12" t="str">
        <f t="shared" si="5"/>
        <v>E</v>
      </c>
      <c r="B173" s="12" t="s">
        <v>306</v>
      </c>
      <c r="C173" s="12" t="str">
        <f t="shared" si="6"/>
        <v>E22</v>
      </c>
      <c r="D173" s="12" t="s">
        <v>364</v>
      </c>
      <c r="E173" s="12" t="s">
        <v>365</v>
      </c>
      <c r="F173" s="12" t="s">
        <v>366</v>
      </c>
      <c r="G173" s="33" t="s">
        <v>677</v>
      </c>
    </row>
    <row r="174" spans="1:7" ht="16.5" customHeight="1" x14ac:dyDescent="0.3">
      <c r="A174" s="12" t="str">
        <f t="shared" si="5"/>
        <v>E</v>
      </c>
      <c r="B174" s="12" t="s">
        <v>306</v>
      </c>
      <c r="C174" s="12" t="str">
        <f t="shared" si="6"/>
        <v>E22</v>
      </c>
      <c r="D174" s="12" t="s">
        <v>364</v>
      </c>
      <c r="E174" s="12" t="s">
        <v>367</v>
      </c>
      <c r="F174" s="12" t="s">
        <v>663</v>
      </c>
      <c r="G174" s="33" t="s">
        <v>677</v>
      </c>
    </row>
    <row r="175" spans="1:7" ht="16.5" customHeight="1" x14ac:dyDescent="0.3">
      <c r="A175" s="12" t="str">
        <f t="shared" si="5"/>
        <v>E</v>
      </c>
      <c r="B175" s="12" t="s">
        <v>306</v>
      </c>
      <c r="C175" s="12" t="str">
        <f t="shared" si="6"/>
        <v>E23</v>
      </c>
      <c r="D175" s="12" t="s">
        <v>368</v>
      </c>
      <c r="E175" s="12" t="s">
        <v>369</v>
      </c>
      <c r="F175" s="12" t="s">
        <v>370</v>
      </c>
      <c r="G175" s="33"/>
    </row>
    <row r="176" spans="1:7" ht="16.5" customHeight="1" x14ac:dyDescent="0.3">
      <c r="A176" s="12" t="str">
        <f t="shared" si="5"/>
        <v>E</v>
      </c>
      <c r="B176" s="12" t="s">
        <v>306</v>
      </c>
      <c r="C176" s="12" t="str">
        <f t="shared" si="6"/>
        <v>E23</v>
      </c>
      <c r="D176" s="12" t="s">
        <v>368</v>
      </c>
      <c r="E176" s="23" t="s">
        <v>371</v>
      </c>
      <c r="F176" s="16" t="s">
        <v>657</v>
      </c>
      <c r="G176" s="31"/>
    </row>
    <row r="177" spans="1:7" ht="16.5" customHeight="1" x14ac:dyDescent="0.3">
      <c r="A177" s="12" t="str">
        <f t="shared" si="5"/>
        <v>E</v>
      </c>
      <c r="B177" s="12" t="s">
        <v>306</v>
      </c>
      <c r="C177" s="12" t="str">
        <f t="shared" si="6"/>
        <v>E23</v>
      </c>
      <c r="D177" s="12" t="s">
        <v>368</v>
      </c>
      <c r="E177" s="12" t="s">
        <v>372</v>
      </c>
      <c r="F177" s="12" t="s">
        <v>373</v>
      </c>
      <c r="G177" s="33" t="s">
        <v>677</v>
      </c>
    </row>
    <row r="178" spans="1:7" ht="16.5" customHeight="1" x14ac:dyDescent="0.3">
      <c r="A178" s="12" t="str">
        <f t="shared" si="5"/>
        <v>E</v>
      </c>
      <c r="B178" s="12" t="s">
        <v>306</v>
      </c>
      <c r="C178" s="12" t="str">
        <f t="shared" si="6"/>
        <v>E23</v>
      </c>
      <c r="D178" s="12" t="s">
        <v>368</v>
      </c>
      <c r="E178" s="12" t="s">
        <v>374</v>
      </c>
      <c r="F178" s="12" t="s">
        <v>375</v>
      </c>
      <c r="G178" s="33" t="s">
        <v>677</v>
      </c>
    </row>
    <row r="179" spans="1:7" ht="16.5" customHeight="1" x14ac:dyDescent="0.3">
      <c r="A179" s="12" t="str">
        <f t="shared" si="5"/>
        <v>E</v>
      </c>
      <c r="B179" s="12" t="s">
        <v>306</v>
      </c>
      <c r="C179" s="12" t="str">
        <f t="shared" si="6"/>
        <v>E23</v>
      </c>
      <c r="D179" s="12" t="s">
        <v>368</v>
      </c>
      <c r="E179" s="12" t="s">
        <v>376</v>
      </c>
      <c r="F179" s="12" t="s">
        <v>377</v>
      </c>
      <c r="G179" s="33" t="s">
        <v>677</v>
      </c>
    </row>
    <row r="180" spans="1:7" ht="16.5" customHeight="1" x14ac:dyDescent="0.3">
      <c r="A180" s="12" t="str">
        <f t="shared" si="5"/>
        <v>E</v>
      </c>
      <c r="B180" s="12" t="s">
        <v>306</v>
      </c>
      <c r="C180" s="12" t="str">
        <f t="shared" si="6"/>
        <v>E24</v>
      </c>
      <c r="D180" s="12" t="s">
        <v>378</v>
      </c>
      <c r="E180" s="12" t="s">
        <v>379</v>
      </c>
      <c r="F180" s="12" t="s">
        <v>380</v>
      </c>
      <c r="G180" s="33" t="s">
        <v>677</v>
      </c>
    </row>
    <row r="181" spans="1:7" ht="16.5" customHeight="1" x14ac:dyDescent="0.3">
      <c r="A181" s="12" t="str">
        <f t="shared" si="5"/>
        <v>E</v>
      </c>
      <c r="B181" s="12" t="s">
        <v>306</v>
      </c>
      <c r="C181" s="12" t="str">
        <f t="shared" si="6"/>
        <v>E24</v>
      </c>
      <c r="D181" s="12" t="s">
        <v>378</v>
      </c>
      <c r="E181" s="12" t="s">
        <v>381</v>
      </c>
      <c r="F181" s="12" t="s">
        <v>382</v>
      </c>
      <c r="G181" s="33" t="s">
        <v>677</v>
      </c>
    </row>
    <row r="182" spans="1:7" ht="16.5" customHeight="1" x14ac:dyDescent="0.3">
      <c r="A182" s="12" t="str">
        <f t="shared" si="5"/>
        <v>E</v>
      </c>
      <c r="B182" s="12" t="s">
        <v>306</v>
      </c>
      <c r="C182" s="12" t="str">
        <f t="shared" si="6"/>
        <v>E25</v>
      </c>
      <c r="D182" s="12" t="s">
        <v>383</v>
      </c>
      <c r="E182" s="12" t="s">
        <v>384</v>
      </c>
      <c r="F182" s="12" t="s">
        <v>385</v>
      </c>
      <c r="G182" s="33" t="s">
        <v>677</v>
      </c>
    </row>
    <row r="183" spans="1:7" ht="16.5" customHeight="1" x14ac:dyDescent="0.3">
      <c r="A183" s="12" t="str">
        <f t="shared" si="5"/>
        <v>E</v>
      </c>
      <c r="B183" s="12" t="s">
        <v>306</v>
      </c>
      <c r="C183" s="12" t="str">
        <f t="shared" si="6"/>
        <v>E25</v>
      </c>
      <c r="D183" s="12" t="s">
        <v>386</v>
      </c>
      <c r="E183" s="12" t="s">
        <v>387</v>
      </c>
      <c r="F183" s="12" t="s">
        <v>388</v>
      </c>
      <c r="G183" s="33" t="s">
        <v>677</v>
      </c>
    </row>
    <row r="184" spans="1:7" ht="16.5" customHeight="1" x14ac:dyDescent="0.3">
      <c r="A184" s="12" t="str">
        <f t="shared" si="5"/>
        <v>E</v>
      </c>
      <c r="B184" s="12" t="s">
        <v>306</v>
      </c>
      <c r="C184" s="12" t="str">
        <f t="shared" si="6"/>
        <v>E25</v>
      </c>
      <c r="D184" s="12" t="s">
        <v>386</v>
      </c>
      <c r="E184" s="12" t="s">
        <v>389</v>
      </c>
      <c r="F184" s="12" t="s">
        <v>390</v>
      </c>
      <c r="G184" s="33" t="s">
        <v>677</v>
      </c>
    </row>
    <row r="185" spans="1:7" ht="16.5" customHeight="1" x14ac:dyDescent="0.3">
      <c r="A185" s="12" t="str">
        <f t="shared" si="5"/>
        <v>F</v>
      </c>
      <c r="B185" s="12" t="s">
        <v>391</v>
      </c>
      <c r="C185" s="12" t="str">
        <f t="shared" si="6"/>
        <v>F26</v>
      </c>
      <c r="D185" s="12" t="s">
        <v>392</v>
      </c>
      <c r="E185" s="12" t="s">
        <v>393</v>
      </c>
      <c r="F185" s="12" t="s">
        <v>394</v>
      </c>
      <c r="G185" s="33" t="s">
        <v>677</v>
      </c>
    </row>
    <row r="186" spans="1:7" ht="16.5" customHeight="1" x14ac:dyDescent="0.3">
      <c r="A186" s="12" t="str">
        <f t="shared" si="5"/>
        <v>F</v>
      </c>
      <c r="B186" s="12" t="s">
        <v>391</v>
      </c>
      <c r="C186" s="12" t="str">
        <f t="shared" si="6"/>
        <v>F26</v>
      </c>
      <c r="D186" s="12" t="s">
        <v>392</v>
      </c>
      <c r="E186" s="12" t="s">
        <v>395</v>
      </c>
      <c r="F186" s="12" t="s">
        <v>396</v>
      </c>
      <c r="G186" s="33"/>
    </row>
    <row r="187" spans="1:7" ht="16.5" customHeight="1" x14ac:dyDescent="0.3">
      <c r="A187" s="12" t="str">
        <f t="shared" si="5"/>
        <v>F</v>
      </c>
      <c r="B187" s="12" t="s">
        <v>391</v>
      </c>
      <c r="C187" s="12" t="str">
        <f t="shared" si="6"/>
        <v>F26</v>
      </c>
      <c r="D187" s="12" t="s">
        <v>392</v>
      </c>
      <c r="E187" s="12" t="s">
        <v>397</v>
      </c>
      <c r="F187" s="12" t="s">
        <v>398</v>
      </c>
      <c r="G187" s="33" t="s">
        <v>677</v>
      </c>
    </row>
    <row r="188" spans="1:7" ht="16.5" customHeight="1" x14ac:dyDescent="0.3">
      <c r="A188" s="12" t="str">
        <f t="shared" si="5"/>
        <v>F</v>
      </c>
      <c r="B188" s="12" t="s">
        <v>391</v>
      </c>
      <c r="C188" s="12" t="str">
        <f t="shared" si="6"/>
        <v>F26</v>
      </c>
      <c r="D188" s="12" t="s">
        <v>392</v>
      </c>
      <c r="E188" s="12" t="s">
        <v>399</v>
      </c>
      <c r="F188" s="12" t="s">
        <v>400</v>
      </c>
      <c r="G188" s="33" t="s">
        <v>677</v>
      </c>
    </row>
    <row r="189" spans="1:7" ht="16.5" customHeight="1" x14ac:dyDescent="0.3">
      <c r="A189" s="12" t="str">
        <f t="shared" si="5"/>
        <v>F</v>
      </c>
      <c r="B189" s="12" t="s">
        <v>391</v>
      </c>
      <c r="C189" s="12" t="str">
        <f t="shared" si="6"/>
        <v>F26</v>
      </c>
      <c r="D189" s="12" t="s">
        <v>392</v>
      </c>
      <c r="E189" s="12" t="s">
        <v>401</v>
      </c>
      <c r="F189" s="12" t="s">
        <v>402</v>
      </c>
      <c r="G189" s="33" t="s">
        <v>677</v>
      </c>
    </row>
    <row r="190" spans="1:7" ht="16.5" customHeight="1" x14ac:dyDescent="0.3">
      <c r="A190" s="12" t="str">
        <f t="shared" si="5"/>
        <v>F</v>
      </c>
      <c r="B190" s="12" t="s">
        <v>391</v>
      </c>
      <c r="C190" s="12" t="str">
        <f t="shared" si="6"/>
        <v>F26</v>
      </c>
      <c r="D190" s="12" t="s">
        <v>392</v>
      </c>
      <c r="E190" s="12" t="s">
        <v>403</v>
      </c>
      <c r="F190" s="12" t="s">
        <v>404</v>
      </c>
      <c r="G190" s="33"/>
    </row>
    <row r="191" spans="1:7" ht="16.5" customHeight="1" x14ac:dyDescent="0.3">
      <c r="A191" s="12" t="str">
        <f t="shared" si="5"/>
        <v>F</v>
      </c>
      <c r="B191" s="12" t="s">
        <v>391</v>
      </c>
      <c r="C191" s="12" t="str">
        <f t="shared" si="6"/>
        <v>F26</v>
      </c>
      <c r="D191" s="12" t="s">
        <v>392</v>
      </c>
      <c r="E191" s="12" t="s">
        <v>405</v>
      </c>
      <c r="F191" s="12" t="s">
        <v>406</v>
      </c>
      <c r="G191" s="33" t="s">
        <v>677</v>
      </c>
    </row>
    <row r="192" spans="1:7" ht="16.5" customHeight="1" x14ac:dyDescent="0.3">
      <c r="A192" s="12" t="str">
        <f t="shared" si="5"/>
        <v>F</v>
      </c>
      <c r="B192" s="12" t="s">
        <v>391</v>
      </c>
      <c r="C192" s="12" t="str">
        <f t="shared" si="6"/>
        <v>F26</v>
      </c>
      <c r="D192" s="12" t="s">
        <v>392</v>
      </c>
      <c r="E192" s="12" t="s">
        <v>407</v>
      </c>
      <c r="F192" s="12" t="s">
        <v>408</v>
      </c>
      <c r="G192" s="33" t="s">
        <v>677</v>
      </c>
    </row>
    <row r="193" spans="1:7" ht="16.5" customHeight="1" x14ac:dyDescent="0.3">
      <c r="A193" s="12" t="str">
        <f t="shared" si="5"/>
        <v>F</v>
      </c>
      <c r="B193" s="12" t="s">
        <v>391</v>
      </c>
      <c r="C193" s="12" t="str">
        <f t="shared" si="6"/>
        <v>F26</v>
      </c>
      <c r="D193" s="12" t="s">
        <v>392</v>
      </c>
      <c r="E193" s="12" t="s">
        <v>409</v>
      </c>
      <c r="F193" s="12" t="s">
        <v>410</v>
      </c>
      <c r="G193" s="33" t="s">
        <v>677</v>
      </c>
    </row>
    <row r="194" spans="1:7" ht="16.5" customHeight="1" x14ac:dyDescent="0.3">
      <c r="A194" s="12" t="str">
        <f t="shared" si="5"/>
        <v>F</v>
      </c>
      <c r="B194" s="12" t="s">
        <v>391</v>
      </c>
      <c r="C194" s="12" t="str">
        <f t="shared" si="6"/>
        <v>F26</v>
      </c>
      <c r="D194" s="12" t="s">
        <v>392</v>
      </c>
      <c r="E194" s="12" t="s">
        <v>411</v>
      </c>
      <c r="F194" s="12" t="s">
        <v>412</v>
      </c>
      <c r="G194" s="33" t="s">
        <v>677</v>
      </c>
    </row>
    <row r="195" spans="1:7" ht="16.5" customHeight="1" x14ac:dyDescent="0.3">
      <c r="A195" s="12" t="str">
        <f t="shared" si="5"/>
        <v>F</v>
      </c>
      <c r="B195" s="15" t="s">
        <v>391</v>
      </c>
      <c r="C195" s="15" t="str">
        <f t="shared" si="6"/>
        <v>F26</v>
      </c>
      <c r="D195" s="15" t="s">
        <v>392</v>
      </c>
      <c r="E195" s="15" t="s">
        <v>413</v>
      </c>
      <c r="F195" s="15" t="s">
        <v>414</v>
      </c>
      <c r="G195" s="30" t="s">
        <v>677</v>
      </c>
    </row>
    <row r="196" spans="1:7" ht="16.5" customHeight="1" x14ac:dyDescent="0.3">
      <c r="A196" s="12" t="str">
        <f t="shared" si="5"/>
        <v>F</v>
      </c>
      <c r="B196" s="15" t="s">
        <v>391</v>
      </c>
      <c r="C196" s="15" t="str">
        <f t="shared" si="6"/>
        <v>F26</v>
      </c>
      <c r="D196" s="15" t="s">
        <v>392</v>
      </c>
      <c r="E196" s="15" t="s">
        <v>415</v>
      </c>
      <c r="F196" s="15" t="s">
        <v>416</v>
      </c>
      <c r="G196" s="30"/>
    </row>
    <row r="197" spans="1:7" ht="16.5" customHeight="1" x14ac:dyDescent="0.3">
      <c r="A197" s="12" t="str">
        <f t="shared" si="5"/>
        <v>F</v>
      </c>
      <c r="B197" s="15" t="s">
        <v>391</v>
      </c>
      <c r="C197" s="15" t="str">
        <f t="shared" si="6"/>
        <v>F26</v>
      </c>
      <c r="D197" s="15" t="s">
        <v>392</v>
      </c>
      <c r="E197" s="15" t="s">
        <v>417</v>
      </c>
      <c r="F197" s="15" t="s">
        <v>418</v>
      </c>
      <c r="G197" s="30" t="s">
        <v>677</v>
      </c>
    </row>
    <row r="198" spans="1:7" ht="16.5" customHeight="1" x14ac:dyDescent="0.3">
      <c r="A198" s="21" t="str">
        <f t="shared" ref="A198:A261" si="7">LEFT(E198,1)</f>
        <v>F</v>
      </c>
      <c r="B198" s="20" t="s">
        <v>391</v>
      </c>
      <c r="C198" s="20" t="str">
        <f t="shared" si="6"/>
        <v>F26</v>
      </c>
      <c r="D198" s="20" t="s">
        <v>392</v>
      </c>
      <c r="E198" s="20" t="s">
        <v>419</v>
      </c>
      <c r="F198" s="20" t="s">
        <v>420</v>
      </c>
      <c r="G198" s="35" t="s">
        <v>677</v>
      </c>
    </row>
    <row r="199" spans="1:7" ht="16.5" customHeight="1" x14ac:dyDescent="0.3">
      <c r="A199" s="12" t="str">
        <f t="shared" si="7"/>
        <v>F</v>
      </c>
      <c r="B199" s="12" t="s">
        <v>391</v>
      </c>
      <c r="C199" s="12" t="str">
        <f t="shared" si="6"/>
        <v>F27</v>
      </c>
      <c r="D199" s="12" t="s">
        <v>421</v>
      </c>
      <c r="E199" s="12" t="s">
        <v>422</v>
      </c>
      <c r="F199" s="12" t="s">
        <v>423</v>
      </c>
      <c r="G199" s="33" t="s">
        <v>677</v>
      </c>
    </row>
    <row r="200" spans="1:7" ht="16.5" customHeight="1" x14ac:dyDescent="0.3">
      <c r="A200" s="12" t="str">
        <f t="shared" si="7"/>
        <v>F</v>
      </c>
      <c r="B200" s="12" t="s">
        <v>391</v>
      </c>
      <c r="C200" s="12" t="str">
        <f t="shared" si="6"/>
        <v>F27</v>
      </c>
      <c r="D200" s="12" t="s">
        <v>421</v>
      </c>
      <c r="E200" s="12" t="s">
        <v>424</v>
      </c>
      <c r="F200" s="12" t="s">
        <v>425</v>
      </c>
      <c r="G200" s="33" t="s">
        <v>677</v>
      </c>
    </row>
    <row r="201" spans="1:7" ht="16.5" customHeight="1" x14ac:dyDescent="0.3">
      <c r="A201" s="12" t="str">
        <f t="shared" si="7"/>
        <v>F</v>
      </c>
      <c r="B201" s="12" t="s">
        <v>391</v>
      </c>
      <c r="C201" s="12" t="str">
        <f t="shared" si="6"/>
        <v>F27</v>
      </c>
      <c r="D201" s="12" t="s">
        <v>421</v>
      </c>
      <c r="E201" s="12" t="s">
        <v>426</v>
      </c>
      <c r="F201" s="12" t="s">
        <v>427</v>
      </c>
      <c r="G201" s="33" t="s">
        <v>677</v>
      </c>
    </row>
    <row r="202" spans="1:7" ht="16.5" customHeight="1" x14ac:dyDescent="0.3">
      <c r="A202" s="12" t="str">
        <f t="shared" si="7"/>
        <v>F</v>
      </c>
      <c r="B202" s="12" t="s">
        <v>391</v>
      </c>
      <c r="C202" s="12" t="str">
        <f t="shared" si="6"/>
        <v>F27</v>
      </c>
      <c r="D202" s="12" t="s">
        <v>421</v>
      </c>
      <c r="E202" s="12" t="s">
        <v>428</v>
      </c>
      <c r="F202" s="12" t="s">
        <v>429</v>
      </c>
      <c r="G202" s="33" t="s">
        <v>677</v>
      </c>
    </row>
    <row r="203" spans="1:7" ht="16.5" customHeight="1" x14ac:dyDescent="0.3">
      <c r="A203" s="12" t="str">
        <f t="shared" si="7"/>
        <v>F</v>
      </c>
      <c r="B203" s="12" t="s">
        <v>391</v>
      </c>
      <c r="C203" s="12" t="str">
        <f t="shared" si="6"/>
        <v>F27</v>
      </c>
      <c r="D203" s="12" t="s">
        <v>421</v>
      </c>
      <c r="E203" s="12" t="s">
        <v>430</v>
      </c>
      <c r="F203" s="12" t="s">
        <v>431</v>
      </c>
      <c r="G203" s="33" t="s">
        <v>677</v>
      </c>
    </row>
    <row r="204" spans="1:7" ht="16.5" customHeight="1" x14ac:dyDescent="0.3">
      <c r="A204" s="12" t="str">
        <f t="shared" si="7"/>
        <v>F</v>
      </c>
      <c r="B204" s="12" t="s">
        <v>391</v>
      </c>
      <c r="C204" s="12" t="str">
        <f t="shared" si="6"/>
        <v>F27</v>
      </c>
      <c r="D204" s="12" t="s">
        <v>421</v>
      </c>
      <c r="E204" s="12" t="s">
        <v>432</v>
      </c>
      <c r="F204" s="12" t="s">
        <v>433</v>
      </c>
      <c r="G204" s="33"/>
    </row>
    <row r="205" spans="1:7" ht="16.5" customHeight="1" x14ac:dyDescent="0.3">
      <c r="A205" s="12" t="str">
        <f t="shared" si="7"/>
        <v>F</v>
      </c>
      <c r="B205" s="12" t="s">
        <v>391</v>
      </c>
      <c r="C205" s="12" t="str">
        <f t="shared" si="6"/>
        <v>F27</v>
      </c>
      <c r="D205" s="12" t="s">
        <v>421</v>
      </c>
      <c r="E205" s="12" t="s">
        <v>434</v>
      </c>
      <c r="F205" s="12" t="s">
        <v>435</v>
      </c>
      <c r="G205" s="33" t="s">
        <v>677</v>
      </c>
    </row>
    <row r="206" spans="1:7" ht="16.5" customHeight="1" x14ac:dyDescent="0.3">
      <c r="A206" s="12" t="str">
        <f t="shared" si="7"/>
        <v>F</v>
      </c>
      <c r="B206" s="16" t="s">
        <v>391</v>
      </c>
      <c r="C206" s="16" t="str">
        <f t="shared" si="6"/>
        <v>F27</v>
      </c>
      <c r="D206" s="16" t="s">
        <v>421</v>
      </c>
      <c r="E206" s="16" t="s">
        <v>436</v>
      </c>
      <c r="F206" s="16" t="s">
        <v>437</v>
      </c>
      <c r="G206" s="31" t="s">
        <v>677</v>
      </c>
    </row>
    <row r="207" spans="1:7" ht="16.5" customHeight="1" x14ac:dyDescent="0.3">
      <c r="A207" s="21" t="str">
        <f t="shared" si="7"/>
        <v>F</v>
      </c>
      <c r="B207" s="20" t="s">
        <v>391</v>
      </c>
      <c r="C207" s="20" t="str">
        <f t="shared" si="6"/>
        <v>F27</v>
      </c>
      <c r="D207" s="20" t="s">
        <v>421</v>
      </c>
      <c r="E207" s="20" t="s">
        <v>438</v>
      </c>
      <c r="F207" s="20" t="s">
        <v>439</v>
      </c>
      <c r="G207" s="35" t="s">
        <v>677</v>
      </c>
    </row>
    <row r="208" spans="1:7" ht="16.5" customHeight="1" x14ac:dyDescent="0.3">
      <c r="A208" s="12" t="str">
        <f t="shared" si="7"/>
        <v>F</v>
      </c>
      <c r="B208" s="12" t="s">
        <v>391</v>
      </c>
      <c r="C208" s="12" t="str">
        <f t="shared" si="6"/>
        <v>F28</v>
      </c>
      <c r="D208" s="12" t="s">
        <v>440</v>
      </c>
      <c r="E208" s="12" t="s">
        <v>441</v>
      </c>
      <c r="F208" s="12" t="s">
        <v>442</v>
      </c>
      <c r="G208" s="33" t="s">
        <v>677</v>
      </c>
    </row>
    <row r="209" spans="1:7" ht="16.5" customHeight="1" x14ac:dyDescent="0.3">
      <c r="A209" s="12" t="str">
        <f t="shared" si="7"/>
        <v>F</v>
      </c>
      <c r="B209" s="12" t="s">
        <v>391</v>
      </c>
      <c r="C209" s="12" t="str">
        <f t="shared" si="6"/>
        <v>F28</v>
      </c>
      <c r="D209" s="12" t="s">
        <v>443</v>
      </c>
      <c r="E209" s="12" t="s">
        <v>444</v>
      </c>
      <c r="F209" s="12" t="s">
        <v>445</v>
      </c>
      <c r="G209" s="33" t="s">
        <v>677</v>
      </c>
    </row>
    <row r="210" spans="1:7" ht="16.5" customHeight="1" x14ac:dyDescent="0.3">
      <c r="A210" s="12" t="str">
        <f t="shared" si="7"/>
        <v>F</v>
      </c>
      <c r="B210" s="12" t="s">
        <v>391</v>
      </c>
      <c r="C210" s="12" t="str">
        <f t="shared" si="6"/>
        <v>F28</v>
      </c>
      <c r="D210" s="12" t="s">
        <v>443</v>
      </c>
      <c r="E210" s="12" t="s">
        <v>446</v>
      </c>
      <c r="F210" s="12" t="s">
        <v>447</v>
      </c>
      <c r="G210" s="33" t="s">
        <v>675</v>
      </c>
    </row>
    <row r="211" spans="1:7" ht="16.5" customHeight="1" x14ac:dyDescent="0.3">
      <c r="A211" s="12" t="str">
        <f t="shared" si="7"/>
        <v>F</v>
      </c>
      <c r="B211" s="12" t="s">
        <v>391</v>
      </c>
      <c r="C211" s="12" t="str">
        <f t="shared" si="6"/>
        <v>F28</v>
      </c>
      <c r="D211" s="12" t="s">
        <v>443</v>
      </c>
      <c r="E211" s="12" t="s">
        <v>448</v>
      </c>
      <c r="F211" s="12" t="s">
        <v>449</v>
      </c>
      <c r="G211" s="33" t="s">
        <v>677</v>
      </c>
    </row>
    <row r="212" spans="1:7" ht="16.5" customHeight="1" x14ac:dyDescent="0.3">
      <c r="A212" s="12" t="str">
        <f t="shared" si="7"/>
        <v>F</v>
      </c>
      <c r="B212" s="15" t="s">
        <v>391</v>
      </c>
      <c r="C212" s="15" t="str">
        <f t="shared" si="6"/>
        <v>F28</v>
      </c>
      <c r="D212" s="15" t="s">
        <v>443</v>
      </c>
      <c r="E212" s="15" t="s">
        <v>450</v>
      </c>
      <c r="F212" s="15" t="s">
        <v>451</v>
      </c>
      <c r="G212" s="30" t="s">
        <v>677</v>
      </c>
    </row>
    <row r="213" spans="1:7" ht="16.5" customHeight="1" x14ac:dyDescent="0.3">
      <c r="A213" s="12" t="str">
        <f t="shared" si="7"/>
        <v>F</v>
      </c>
      <c r="B213" s="12" t="s">
        <v>391</v>
      </c>
      <c r="C213" s="12" t="str">
        <f t="shared" si="6"/>
        <v>F29</v>
      </c>
      <c r="D213" s="12" t="s">
        <v>452</v>
      </c>
      <c r="E213" s="12" t="s">
        <v>453</v>
      </c>
      <c r="F213" s="12" t="s">
        <v>454</v>
      </c>
      <c r="G213" s="33" t="s">
        <v>677</v>
      </c>
    </row>
    <row r="214" spans="1:7" ht="16.5" customHeight="1" x14ac:dyDescent="0.3">
      <c r="A214" s="12" t="str">
        <f t="shared" si="7"/>
        <v>F</v>
      </c>
      <c r="B214" s="12" t="s">
        <v>391</v>
      </c>
      <c r="C214" s="12" t="str">
        <f t="shared" si="6"/>
        <v>F29</v>
      </c>
      <c r="D214" s="12" t="s">
        <v>455</v>
      </c>
      <c r="E214" s="12" t="s">
        <v>456</v>
      </c>
      <c r="F214" s="12" t="s">
        <v>457</v>
      </c>
      <c r="G214" s="33" t="s">
        <v>677</v>
      </c>
    </row>
    <row r="215" spans="1:7" ht="16.5" customHeight="1" x14ac:dyDescent="0.3">
      <c r="A215" s="12" t="str">
        <f t="shared" si="7"/>
        <v>F</v>
      </c>
      <c r="B215" s="12" t="s">
        <v>391</v>
      </c>
      <c r="C215" s="12" t="str">
        <f t="shared" si="6"/>
        <v>F29</v>
      </c>
      <c r="D215" s="12" t="s">
        <v>455</v>
      </c>
      <c r="E215" s="12" t="s">
        <v>458</v>
      </c>
      <c r="F215" s="12" t="s">
        <v>459</v>
      </c>
      <c r="G215" s="33" t="s">
        <v>677</v>
      </c>
    </row>
    <row r="216" spans="1:7" ht="16.5" customHeight="1" x14ac:dyDescent="0.3">
      <c r="A216" s="12" t="str">
        <f t="shared" si="7"/>
        <v>F</v>
      </c>
      <c r="B216" s="12" t="s">
        <v>391</v>
      </c>
      <c r="C216" s="12" t="str">
        <f t="shared" si="6"/>
        <v>F29</v>
      </c>
      <c r="D216" s="12" t="s">
        <v>455</v>
      </c>
      <c r="E216" s="12" t="s">
        <v>460</v>
      </c>
      <c r="F216" s="12" t="s">
        <v>461</v>
      </c>
      <c r="G216" s="33" t="s">
        <v>677</v>
      </c>
    </row>
    <row r="217" spans="1:7" ht="16.5" customHeight="1" x14ac:dyDescent="0.3">
      <c r="A217" s="12" t="str">
        <f t="shared" si="7"/>
        <v>F</v>
      </c>
      <c r="B217" s="12" t="s">
        <v>391</v>
      </c>
      <c r="C217" s="12" t="str">
        <f t="shared" ref="C217:C280" si="8">LEFT(E217,3)</f>
        <v>F29</v>
      </c>
      <c r="D217" s="12" t="s">
        <v>455</v>
      </c>
      <c r="E217" s="12" t="s">
        <v>462</v>
      </c>
      <c r="F217" s="12" t="s">
        <v>463</v>
      </c>
      <c r="G217" s="33" t="s">
        <v>677</v>
      </c>
    </row>
    <row r="218" spans="1:7" ht="16.5" customHeight="1" x14ac:dyDescent="0.3">
      <c r="A218" s="12" t="str">
        <f t="shared" si="7"/>
        <v>F</v>
      </c>
      <c r="B218" s="12" t="s">
        <v>391</v>
      </c>
      <c r="C218" s="12" t="str">
        <f t="shared" si="8"/>
        <v>F29</v>
      </c>
      <c r="D218" s="12" t="s">
        <v>455</v>
      </c>
      <c r="E218" s="12" t="s">
        <v>464</v>
      </c>
      <c r="F218" s="12" t="s">
        <v>465</v>
      </c>
      <c r="G218" s="33"/>
    </row>
    <row r="219" spans="1:7" ht="16.5" customHeight="1" x14ac:dyDescent="0.3">
      <c r="A219" s="12" t="str">
        <f t="shared" si="7"/>
        <v>F</v>
      </c>
      <c r="B219" s="15" t="s">
        <v>391</v>
      </c>
      <c r="C219" s="15" t="str">
        <f t="shared" si="8"/>
        <v>F29</v>
      </c>
      <c r="D219" s="15" t="s">
        <v>455</v>
      </c>
      <c r="E219" s="15" t="s">
        <v>466</v>
      </c>
      <c r="F219" s="15" t="s">
        <v>467</v>
      </c>
      <c r="G219" s="30"/>
    </row>
    <row r="220" spans="1:7" ht="16.5" customHeight="1" x14ac:dyDescent="0.3">
      <c r="A220" s="12" t="str">
        <f t="shared" si="7"/>
        <v>F</v>
      </c>
      <c r="B220" s="15" t="s">
        <v>391</v>
      </c>
      <c r="C220" s="15" t="str">
        <f t="shared" si="8"/>
        <v>F29</v>
      </c>
      <c r="D220" s="15" t="s">
        <v>455</v>
      </c>
      <c r="E220" s="15" t="s">
        <v>468</v>
      </c>
      <c r="F220" s="15" t="s">
        <v>469</v>
      </c>
      <c r="G220" s="30" t="s">
        <v>677</v>
      </c>
    </row>
    <row r="221" spans="1:7" ht="16.5" customHeight="1" x14ac:dyDescent="0.3">
      <c r="A221" s="12" t="str">
        <f t="shared" si="7"/>
        <v>F</v>
      </c>
      <c r="B221" s="12" t="s">
        <v>391</v>
      </c>
      <c r="C221" s="12" t="str">
        <f t="shared" si="8"/>
        <v>F30</v>
      </c>
      <c r="D221" s="12" t="s">
        <v>470</v>
      </c>
      <c r="E221" s="12" t="s">
        <v>471</v>
      </c>
      <c r="F221" s="12" t="s">
        <v>472</v>
      </c>
      <c r="G221" s="33" t="s">
        <v>677</v>
      </c>
    </row>
    <row r="222" spans="1:7" ht="16.5" customHeight="1" x14ac:dyDescent="0.3">
      <c r="A222" s="12" t="str">
        <f t="shared" si="7"/>
        <v>F</v>
      </c>
      <c r="B222" s="12" t="s">
        <v>391</v>
      </c>
      <c r="C222" s="12" t="str">
        <f t="shared" si="8"/>
        <v>F30</v>
      </c>
      <c r="D222" s="12" t="s">
        <v>470</v>
      </c>
      <c r="E222" s="12" t="s">
        <v>473</v>
      </c>
      <c r="F222" s="12" t="s">
        <v>474</v>
      </c>
      <c r="G222" s="33" t="s">
        <v>677</v>
      </c>
    </row>
    <row r="223" spans="1:7" ht="16.5" customHeight="1" x14ac:dyDescent="0.3">
      <c r="A223" s="12" t="str">
        <f t="shared" si="7"/>
        <v>F</v>
      </c>
      <c r="B223" s="12" t="s">
        <v>391</v>
      </c>
      <c r="C223" s="12" t="str">
        <f t="shared" si="8"/>
        <v>F30</v>
      </c>
      <c r="D223" s="12" t="s">
        <v>470</v>
      </c>
      <c r="E223" s="12" t="s">
        <v>475</v>
      </c>
      <c r="F223" s="12" t="s">
        <v>476</v>
      </c>
      <c r="G223" s="33" t="s">
        <v>675</v>
      </c>
    </row>
    <row r="224" spans="1:7" ht="16.5" customHeight="1" x14ac:dyDescent="0.3">
      <c r="A224" s="12" t="str">
        <f t="shared" si="7"/>
        <v>F</v>
      </c>
      <c r="B224" s="12" t="s">
        <v>391</v>
      </c>
      <c r="C224" s="12" t="str">
        <f t="shared" si="8"/>
        <v>F30</v>
      </c>
      <c r="D224" s="12" t="s">
        <v>470</v>
      </c>
      <c r="E224" s="12" t="s">
        <v>477</v>
      </c>
      <c r="F224" s="12" t="s">
        <v>658</v>
      </c>
      <c r="G224" s="33" t="s">
        <v>677</v>
      </c>
    </row>
    <row r="225" spans="1:7" ht="16.5" customHeight="1" x14ac:dyDescent="0.3">
      <c r="A225" s="12" t="str">
        <f t="shared" si="7"/>
        <v>F</v>
      </c>
      <c r="B225" s="12" t="s">
        <v>391</v>
      </c>
      <c r="C225" s="12" t="str">
        <f t="shared" si="8"/>
        <v>F30</v>
      </c>
      <c r="D225" s="12" t="s">
        <v>470</v>
      </c>
      <c r="E225" s="12" t="s">
        <v>478</v>
      </c>
      <c r="F225" s="12" t="s">
        <v>479</v>
      </c>
      <c r="G225" s="33" t="s">
        <v>677</v>
      </c>
    </row>
    <row r="226" spans="1:7" ht="16.5" customHeight="1" x14ac:dyDescent="0.3">
      <c r="A226" s="12" t="str">
        <f t="shared" si="7"/>
        <v>F</v>
      </c>
      <c r="B226" s="12" t="s">
        <v>391</v>
      </c>
      <c r="C226" s="12" t="str">
        <f t="shared" si="8"/>
        <v>F30</v>
      </c>
      <c r="D226" s="12" t="s">
        <v>470</v>
      </c>
      <c r="E226" s="12" t="s">
        <v>480</v>
      </c>
      <c r="F226" s="12" t="s">
        <v>481</v>
      </c>
      <c r="G226" s="33" t="s">
        <v>677</v>
      </c>
    </row>
    <row r="227" spans="1:7" ht="16.5" customHeight="1" x14ac:dyDescent="0.3">
      <c r="A227" s="12" t="str">
        <f t="shared" si="7"/>
        <v>F</v>
      </c>
      <c r="B227" s="12" t="s">
        <v>391</v>
      </c>
      <c r="C227" s="12" t="str">
        <f t="shared" si="8"/>
        <v>F30</v>
      </c>
      <c r="D227" s="12" t="s">
        <v>470</v>
      </c>
      <c r="E227" s="12" t="s">
        <v>482</v>
      </c>
      <c r="F227" s="12" t="s">
        <v>483</v>
      </c>
      <c r="G227" s="33" t="s">
        <v>677</v>
      </c>
    </row>
    <row r="228" spans="1:7" ht="16.5" customHeight="1" x14ac:dyDescent="0.3">
      <c r="A228" s="12" t="str">
        <f t="shared" si="7"/>
        <v>F</v>
      </c>
      <c r="B228" s="12" t="s">
        <v>671</v>
      </c>
      <c r="C228" s="12" t="str">
        <f t="shared" si="8"/>
        <v>F30</v>
      </c>
      <c r="D228" s="12" t="s">
        <v>672</v>
      </c>
      <c r="E228" s="12" t="s">
        <v>670</v>
      </c>
      <c r="F228" s="12" t="s">
        <v>582</v>
      </c>
      <c r="G228" s="33" t="s">
        <v>677</v>
      </c>
    </row>
    <row r="229" spans="1:7" ht="16.5" customHeight="1" x14ac:dyDescent="0.3">
      <c r="A229" s="12" t="str">
        <f t="shared" si="7"/>
        <v>F</v>
      </c>
      <c r="B229" s="12" t="s">
        <v>391</v>
      </c>
      <c r="C229" s="12" t="str">
        <f t="shared" si="8"/>
        <v>F31</v>
      </c>
      <c r="D229" s="12" t="s">
        <v>484</v>
      </c>
      <c r="E229" s="12" t="s">
        <v>485</v>
      </c>
      <c r="F229" s="12" t="s">
        <v>486</v>
      </c>
      <c r="G229" s="33"/>
    </row>
    <row r="230" spans="1:7" ht="16.5" customHeight="1" x14ac:dyDescent="0.3">
      <c r="A230" s="12" t="str">
        <f t="shared" si="7"/>
        <v>F</v>
      </c>
      <c r="B230" s="12" t="s">
        <v>391</v>
      </c>
      <c r="C230" s="12" t="str">
        <f t="shared" si="8"/>
        <v>F31</v>
      </c>
      <c r="D230" s="12" t="s">
        <v>484</v>
      </c>
      <c r="E230" s="12" t="s">
        <v>487</v>
      </c>
      <c r="F230" s="12" t="s">
        <v>488</v>
      </c>
      <c r="G230" s="33" t="s">
        <v>677</v>
      </c>
    </row>
    <row r="231" spans="1:7" ht="16.5" customHeight="1" x14ac:dyDescent="0.3">
      <c r="A231" s="12" t="str">
        <f t="shared" si="7"/>
        <v>F</v>
      </c>
      <c r="B231" s="12" t="s">
        <v>391</v>
      </c>
      <c r="C231" s="12" t="str">
        <f t="shared" si="8"/>
        <v>F31</v>
      </c>
      <c r="D231" s="12" t="s">
        <v>484</v>
      </c>
      <c r="E231" s="12" t="s">
        <v>489</v>
      </c>
      <c r="F231" s="12" t="s">
        <v>490</v>
      </c>
      <c r="G231" s="33"/>
    </row>
    <row r="232" spans="1:7" ht="16.5" customHeight="1" x14ac:dyDescent="0.3">
      <c r="A232" s="12" t="str">
        <f t="shared" si="7"/>
        <v>G</v>
      </c>
      <c r="B232" s="12" t="s">
        <v>491</v>
      </c>
      <c r="C232" s="12" t="str">
        <f t="shared" si="8"/>
        <v>G32</v>
      </c>
      <c r="D232" s="12" t="s">
        <v>492</v>
      </c>
      <c r="E232" s="12" t="s">
        <v>493</v>
      </c>
      <c r="F232" s="12" t="s">
        <v>494</v>
      </c>
      <c r="G232" s="33"/>
    </row>
    <row r="233" spans="1:7" ht="16.5" customHeight="1" x14ac:dyDescent="0.3">
      <c r="A233" s="12" t="str">
        <f t="shared" si="7"/>
        <v>G</v>
      </c>
      <c r="B233" s="12" t="s">
        <v>491</v>
      </c>
      <c r="C233" s="12" t="str">
        <f t="shared" si="8"/>
        <v>G32</v>
      </c>
      <c r="D233" s="12" t="s">
        <v>492</v>
      </c>
      <c r="E233" s="12" t="s">
        <v>495</v>
      </c>
      <c r="F233" s="12" t="s">
        <v>496</v>
      </c>
      <c r="G233" s="33" t="s">
        <v>675</v>
      </c>
    </row>
    <row r="234" spans="1:7" ht="16.5" customHeight="1" x14ac:dyDescent="0.3">
      <c r="A234" s="12" t="str">
        <f t="shared" si="7"/>
        <v>G</v>
      </c>
      <c r="B234" s="12" t="s">
        <v>491</v>
      </c>
      <c r="C234" s="12" t="str">
        <f t="shared" si="8"/>
        <v>G32</v>
      </c>
      <c r="D234" s="12" t="s">
        <v>492</v>
      </c>
      <c r="E234" s="12" t="s">
        <v>497</v>
      </c>
      <c r="F234" s="12" t="s">
        <v>498</v>
      </c>
      <c r="G234" s="33" t="s">
        <v>677</v>
      </c>
    </row>
    <row r="235" spans="1:7" ht="16.5" customHeight="1" x14ac:dyDescent="0.3">
      <c r="A235" s="12" t="str">
        <f t="shared" si="7"/>
        <v>G</v>
      </c>
      <c r="B235" s="12" t="s">
        <v>491</v>
      </c>
      <c r="C235" s="12" t="str">
        <f t="shared" si="8"/>
        <v>G32</v>
      </c>
      <c r="D235" s="12" t="s">
        <v>492</v>
      </c>
      <c r="E235" s="12" t="s">
        <v>499</v>
      </c>
      <c r="F235" s="12" t="s">
        <v>500</v>
      </c>
      <c r="G235" s="33" t="s">
        <v>677</v>
      </c>
    </row>
    <row r="236" spans="1:7" ht="16.5" customHeight="1" x14ac:dyDescent="0.3">
      <c r="A236" s="12" t="str">
        <f t="shared" si="7"/>
        <v>G</v>
      </c>
      <c r="B236" s="12" t="s">
        <v>491</v>
      </c>
      <c r="C236" s="12" t="str">
        <f t="shared" si="8"/>
        <v>G32</v>
      </c>
      <c r="D236" s="12" t="s">
        <v>492</v>
      </c>
      <c r="E236" s="12" t="s">
        <v>501</v>
      </c>
      <c r="F236" s="12" t="s">
        <v>502</v>
      </c>
      <c r="G236" s="33"/>
    </row>
    <row r="237" spans="1:7" ht="16.5" customHeight="1" x14ac:dyDescent="0.3">
      <c r="A237" s="12" t="str">
        <f t="shared" si="7"/>
        <v>G</v>
      </c>
      <c r="B237" s="15" t="s">
        <v>491</v>
      </c>
      <c r="C237" s="15" t="str">
        <f t="shared" si="8"/>
        <v>G32</v>
      </c>
      <c r="D237" s="15" t="s">
        <v>492</v>
      </c>
      <c r="E237" s="14" t="s">
        <v>503</v>
      </c>
      <c r="F237" s="15" t="s">
        <v>504</v>
      </c>
      <c r="G237" s="30"/>
    </row>
    <row r="238" spans="1:7" ht="16.5" customHeight="1" x14ac:dyDescent="0.3">
      <c r="A238" s="12" t="str">
        <f t="shared" si="7"/>
        <v>G</v>
      </c>
      <c r="B238" s="15" t="s">
        <v>491</v>
      </c>
      <c r="C238" s="15" t="str">
        <f t="shared" si="8"/>
        <v>G32</v>
      </c>
      <c r="D238" s="15" t="s">
        <v>492</v>
      </c>
      <c r="E238" s="15" t="s">
        <v>505</v>
      </c>
      <c r="F238" s="15" t="s">
        <v>506</v>
      </c>
      <c r="G238" s="30"/>
    </row>
    <row r="239" spans="1:7" ht="16.5" customHeight="1" x14ac:dyDescent="0.3">
      <c r="A239" s="12" t="str">
        <f t="shared" si="7"/>
        <v>G</v>
      </c>
      <c r="B239" s="15" t="s">
        <v>491</v>
      </c>
      <c r="C239" s="15" t="str">
        <f t="shared" si="8"/>
        <v>G32</v>
      </c>
      <c r="D239" s="15" t="s">
        <v>492</v>
      </c>
      <c r="E239" s="15" t="s">
        <v>507</v>
      </c>
      <c r="F239" s="15" t="s">
        <v>508</v>
      </c>
      <c r="G239" s="30"/>
    </row>
    <row r="240" spans="1:7" ht="16.5" customHeight="1" x14ac:dyDescent="0.3">
      <c r="A240" s="12" t="str">
        <f t="shared" si="7"/>
        <v>G</v>
      </c>
      <c r="B240" s="15" t="s">
        <v>491</v>
      </c>
      <c r="C240" s="15" t="str">
        <f t="shared" si="8"/>
        <v>G32</v>
      </c>
      <c r="D240" s="15" t="s">
        <v>492</v>
      </c>
      <c r="E240" s="15" t="s">
        <v>509</v>
      </c>
      <c r="F240" s="15" t="s">
        <v>510</v>
      </c>
      <c r="G240" s="30"/>
    </row>
    <row r="241" spans="1:9" ht="16.5" customHeight="1" x14ac:dyDescent="0.3">
      <c r="A241" s="12" t="str">
        <f t="shared" si="7"/>
        <v>G</v>
      </c>
      <c r="B241" s="12" t="s">
        <v>491</v>
      </c>
      <c r="C241" s="12" t="str">
        <f t="shared" si="8"/>
        <v>G33</v>
      </c>
      <c r="D241" s="12" t="s">
        <v>511</v>
      </c>
      <c r="E241" s="12" t="s">
        <v>512</v>
      </c>
      <c r="F241" s="12" t="s">
        <v>513</v>
      </c>
      <c r="G241" s="33"/>
    </row>
    <row r="242" spans="1:9" ht="16.5" customHeight="1" x14ac:dyDescent="0.3">
      <c r="A242" s="12" t="str">
        <f t="shared" si="7"/>
        <v>G</v>
      </c>
      <c r="B242" s="12" t="s">
        <v>491</v>
      </c>
      <c r="C242" s="12" t="str">
        <f t="shared" si="8"/>
        <v>G33</v>
      </c>
      <c r="D242" s="12" t="s">
        <v>511</v>
      </c>
      <c r="E242" s="12" t="s">
        <v>514</v>
      </c>
      <c r="F242" s="12" t="s">
        <v>515</v>
      </c>
      <c r="G242" s="33"/>
    </row>
    <row r="243" spans="1:9" ht="16.5" customHeight="1" x14ac:dyDescent="0.3">
      <c r="A243" s="12" t="str">
        <f t="shared" si="7"/>
        <v>G</v>
      </c>
      <c r="B243" s="12" t="s">
        <v>491</v>
      </c>
      <c r="C243" s="12" t="str">
        <f t="shared" si="8"/>
        <v>G33</v>
      </c>
      <c r="D243" s="12" t="s">
        <v>511</v>
      </c>
      <c r="E243" s="12" t="s">
        <v>516</v>
      </c>
      <c r="F243" s="12" t="s">
        <v>517</v>
      </c>
      <c r="G243" s="33"/>
    </row>
    <row r="244" spans="1:9" ht="16.5" customHeight="1" x14ac:dyDescent="0.3">
      <c r="A244" s="12" t="str">
        <f t="shared" si="7"/>
        <v>G</v>
      </c>
      <c r="B244" s="12" t="s">
        <v>491</v>
      </c>
      <c r="C244" s="12" t="str">
        <f t="shared" si="8"/>
        <v>G33</v>
      </c>
      <c r="D244" s="12" t="s">
        <v>511</v>
      </c>
      <c r="E244" s="12" t="s">
        <v>518</v>
      </c>
      <c r="F244" s="12" t="s">
        <v>519</v>
      </c>
      <c r="G244" s="33"/>
    </row>
    <row r="245" spans="1:9" ht="16.5" customHeight="1" x14ac:dyDescent="0.3">
      <c r="A245" s="12" t="str">
        <f t="shared" si="7"/>
        <v>G</v>
      </c>
      <c r="B245" s="12" t="s">
        <v>491</v>
      </c>
      <c r="C245" s="12" t="str">
        <f t="shared" si="8"/>
        <v>G33</v>
      </c>
      <c r="D245" s="12" t="s">
        <v>511</v>
      </c>
      <c r="E245" s="12" t="s">
        <v>520</v>
      </c>
      <c r="F245" s="12" t="s">
        <v>521</v>
      </c>
      <c r="G245" s="33"/>
    </row>
    <row r="246" spans="1:9" ht="16.5" customHeight="1" x14ac:dyDescent="0.3">
      <c r="A246" s="12" t="str">
        <f t="shared" si="7"/>
        <v>G</v>
      </c>
      <c r="B246" s="12" t="s">
        <v>491</v>
      </c>
      <c r="C246" s="12" t="str">
        <f t="shared" si="8"/>
        <v>G33</v>
      </c>
      <c r="D246" s="12" t="s">
        <v>511</v>
      </c>
      <c r="E246" s="12" t="s">
        <v>522</v>
      </c>
      <c r="F246" s="12" t="s">
        <v>523</v>
      </c>
      <c r="G246" s="33"/>
    </row>
    <row r="247" spans="1:9" ht="16.5" customHeight="1" x14ac:dyDescent="0.3">
      <c r="A247" s="23" t="str">
        <f t="shared" si="7"/>
        <v>G</v>
      </c>
      <c r="B247" s="23" t="s">
        <v>491</v>
      </c>
      <c r="C247" s="16" t="str">
        <f t="shared" si="8"/>
        <v>G33</v>
      </c>
      <c r="D247" s="16" t="s">
        <v>511</v>
      </c>
      <c r="E247" s="16" t="s">
        <v>673</v>
      </c>
      <c r="F247" s="16" t="s">
        <v>674</v>
      </c>
      <c r="G247" s="31" t="s">
        <v>677</v>
      </c>
      <c r="H247" s="26"/>
      <c r="I247" s="27"/>
    </row>
    <row r="248" spans="1:9" ht="16.5" customHeight="1" x14ac:dyDescent="0.3">
      <c r="A248" s="12" t="str">
        <f t="shared" si="7"/>
        <v>G</v>
      </c>
      <c r="B248" s="12" t="s">
        <v>491</v>
      </c>
      <c r="C248" s="12" t="str">
        <f t="shared" si="8"/>
        <v>G34</v>
      </c>
      <c r="D248" s="12" t="s">
        <v>524</v>
      </c>
      <c r="E248" s="12" t="s">
        <v>525</v>
      </c>
      <c r="F248" s="12" t="s">
        <v>526</v>
      </c>
      <c r="G248" s="33"/>
    </row>
    <row r="249" spans="1:9" ht="16.5" customHeight="1" x14ac:dyDescent="0.3">
      <c r="A249" s="12" t="str">
        <f t="shared" si="7"/>
        <v>G</v>
      </c>
      <c r="B249" s="12" t="s">
        <v>491</v>
      </c>
      <c r="C249" s="12" t="str">
        <f t="shared" si="8"/>
        <v>G34</v>
      </c>
      <c r="D249" s="12" t="s">
        <v>527</v>
      </c>
      <c r="E249" s="12" t="s">
        <v>528</v>
      </c>
      <c r="F249" s="12" t="s">
        <v>529</v>
      </c>
      <c r="G249" s="33" t="s">
        <v>677</v>
      </c>
    </row>
    <row r="250" spans="1:9" ht="16.5" customHeight="1" x14ac:dyDescent="0.3">
      <c r="A250" s="12" t="str">
        <f t="shared" si="7"/>
        <v>G</v>
      </c>
      <c r="B250" s="12" t="s">
        <v>491</v>
      </c>
      <c r="C250" s="12" t="str">
        <f t="shared" si="8"/>
        <v>G34</v>
      </c>
      <c r="D250" s="12" t="s">
        <v>527</v>
      </c>
      <c r="E250" s="12" t="s">
        <v>530</v>
      </c>
      <c r="F250" s="12" t="s">
        <v>531</v>
      </c>
      <c r="G250" s="33" t="s">
        <v>677</v>
      </c>
    </row>
    <row r="251" spans="1:9" ht="16.5" customHeight="1" x14ac:dyDescent="0.3">
      <c r="A251" s="12" t="str">
        <f t="shared" si="7"/>
        <v>G</v>
      </c>
      <c r="B251" s="12" t="s">
        <v>491</v>
      </c>
      <c r="C251" s="12" t="str">
        <f t="shared" si="8"/>
        <v>G34</v>
      </c>
      <c r="D251" s="12" t="s">
        <v>527</v>
      </c>
      <c r="E251" s="12" t="s">
        <v>532</v>
      </c>
      <c r="F251" s="12" t="s">
        <v>533</v>
      </c>
      <c r="G251" s="33" t="s">
        <v>677</v>
      </c>
    </row>
    <row r="252" spans="1:9" ht="16.5" customHeight="1" x14ac:dyDescent="0.3">
      <c r="A252" s="12" t="str">
        <f t="shared" si="7"/>
        <v>G</v>
      </c>
      <c r="B252" s="12" t="s">
        <v>491</v>
      </c>
      <c r="C252" s="12" t="str">
        <f t="shared" si="8"/>
        <v>G34</v>
      </c>
      <c r="D252" s="12" t="s">
        <v>527</v>
      </c>
      <c r="E252" s="12" t="s">
        <v>534</v>
      </c>
      <c r="F252" s="12" t="s">
        <v>535</v>
      </c>
      <c r="G252" s="33"/>
    </row>
    <row r="253" spans="1:9" ht="16.5" customHeight="1" x14ac:dyDescent="0.3">
      <c r="A253" s="12" t="str">
        <f t="shared" si="7"/>
        <v>G</v>
      </c>
      <c r="B253" s="12" t="s">
        <v>491</v>
      </c>
      <c r="C253" s="12" t="str">
        <f t="shared" si="8"/>
        <v>G34</v>
      </c>
      <c r="D253" s="12" t="s">
        <v>527</v>
      </c>
      <c r="E253" s="12" t="s">
        <v>536</v>
      </c>
      <c r="F253" s="12" t="s">
        <v>537</v>
      </c>
      <c r="G253" s="33"/>
    </row>
    <row r="254" spans="1:9" ht="16.5" customHeight="1" x14ac:dyDescent="0.3">
      <c r="A254" s="12" t="str">
        <f t="shared" si="7"/>
        <v>G</v>
      </c>
      <c r="B254" s="12" t="s">
        <v>491</v>
      </c>
      <c r="C254" s="12" t="str">
        <f t="shared" si="8"/>
        <v>G34</v>
      </c>
      <c r="D254" s="12" t="s">
        <v>527</v>
      </c>
      <c r="E254" s="12" t="s">
        <v>538</v>
      </c>
      <c r="F254" s="12" t="s">
        <v>539</v>
      </c>
      <c r="G254" s="33"/>
    </row>
    <row r="255" spans="1:9" ht="16.5" customHeight="1" x14ac:dyDescent="0.3">
      <c r="A255" s="12" t="str">
        <f t="shared" si="7"/>
        <v>G</v>
      </c>
      <c r="B255" s="12" t="s">
        <v>491</v>
      </c>
      <c r="C255" s="12" t="str">
        <f t="shared" si="8"/>
        <v>G35</v>
      </c>
      <c r="D255" s="12" t="s">
        <v>540</v>
      </c>
      <c r="E255" s="12" t="s">
        <v>541</v>
      </c>
      <c r="F255" s="12" t="s">
        <v>542</v>
      </c>
      <c r="G255" s="33" t="s">
        <v>675</v>
      </c>
    </row>
    <row r="256" spans="1:9" ht="16.5" customHeight="1" x14ac:dyDescent="0.3">
      <c r="A256" s="12" t="str">
        <f t="shared" si="7"/>
        <v>G</v>
      </c>
      <c r="B256" s="12" t="s">
        <v>491</v>
      </c>
      <c r="C256" s="12" t="str">
        <f t="shared" si="8"/>
        <v>G35</v>
      </c>
      <c r="D256" s="12" t="s">
        <v>540</v>
      </c>
      <c r="E256" s="12" t="s">
        <v>543</v>
      </c>
      <c r="F256" s="12" t="s">
        <v>544</v>
      </c>
      <c r="G256" s="33" t="s">
        <v>675</v>
      </c>
    </row>
    <row r="257" spans="1:7" ht="16.5" customHeight="1" x14ac:dyDescent="0.3">
      <c r="A257" s="12" t="str">
        <f t="shared" si="7"/>
        <v>G</v>
      </c>
      <c r="B257" s="12" t="s">
        <v>491</v>
      </c>
      <c r="C257" s="12" t="str">
        <f t="shared" si="8"/>
        <v>G36</v>
      </c>
      <c r="D257" s="12" t="s">
        <v>545</v>
      </c>
      <c r="E257" s="12" t="s">
        <v>546</v>
      </c>
      <c r="F257" s="12" t="s">
        <v>547</v>
      </c>
      <c r="G257" s="33" t="s">
        <v>677</v>
      </c>
    </row>
    <row r="258" spans="1:7" ht="16.5" customHeight="1" x14ac:dyDescent="0.3">
      <c r="A258" s="12" t="str">
        <f t="shared" si="7"/>
        <v>G</v>
      </c>
      <c r="B258" s="12" t="s">
        <v>491</v>
      </c>
      <c r="C258" s="12" t="str">
        <f t="shared" si="8"/>
        <v>G36</v>
      </c>
      <c r="D258" s="12" t="s">
        <v>545</v>
      </c>
      <c r="E258" s="12" t="s">
        <v>548</v>
      </c>
      <c r="F258" s="12" t="s">
        <v>549</v>
      </c>
      <c r="G258" s="33" t="s">
        <v>677</v>
      </c>
    </row>
    <row r="259" spans="1:7" ht="16.5" customHeight="1" x14ac:dyDescent="0.3">
      <c r="A259" s="12" t="str">
        <f t="shared" si="7"/>
        <v>H</v>
      </c>
      <c r="B259" s="12" t="s">
        <v>550</v>
      </c>
      <c r="C259" s="12" t="str">
        <f t="shared" si="8"/>
        <v>H37</v>
      </c>
      <c r="D259" s="12" t="s">
        <v>551</v>
      </c>
      <c r="E259" s="12" t="s">
        <v>552</v>
      </c>
      <c r="F259" s="12" t="s">
        <v>553</v>
      </c>
      <c r="G259" s="33" t="s">
        <v>677</v>
      </c>
    </row>
    <row r="260" spans="1:7" ht="16.5" customHeight="1" x14ac:dyDescent="0.3">
      <c r="A260" s="12" t="str">
        <f t="shared" si="7"/>
        <v>H</v>
      </c>
      <c r="B260" s="12" t="s">
        <v>550</v>
      </c>
      <c r="C260" s="12" t="str">
        <f t="shared" si="8"/>
        <v>H37</v>
      </c>
      <c r="D260" s="12" t="s">
        <v>551</v>
      </c>
      <c r="E260" s="12" t="s">
        <v>554</v>
      </c>
      <c r="F260" s="12" t="s">
        <v>555</v>
      </c>
      <c r="G260" s="33" t="s">
        <v>677</v>
      </c>
    </row>
    <row r="261" spans="1:7" ht="16.5" customHeight="1" x14ac:dyDescent="0.3">
      <c r="A261" s="12" t="str">
        <f t="shared" si="7"/>
        <v>H</v>
      </c>
      <c r="B261" s="12" t="s">
        <v>550</v>
      </c>
      <c r="C261" s="12" t="str">
        <f t="shared" si="8"/>
        <v>H37</v>
      </c>
      <c r="D261" s="12" t="s">
        <v>551</v>
      </c>
      <c r="E261" s="12" t="s">
        <v>556</v>
      </c>
      <c r="F261" s="12" t="s">
        <v>557</v>
      </c>
      <c r="G261" s="33" t="s">
        <v>677</v>
      </c>
    </row>
    <row r="262" spans="1:7" ht="16.5" customHeight="1" x14ac:dyDescent="0.3">
      <c r="A262" s="12" t="str">
        <f t="shared" ref="A262:A301" si="9">LEFT(E262,1)</f>
        <v>H</v>
      </c>
      <c r="B262" s="12" t="s">
        <v>550</v>
      </c>
      <c r="C262" s="12" t="str">
        <f t="shared" si="8"/>
        <v>H37</v>
      </c>
      <c r="D262" s="12" t="s">
        <v>551</v>
      </c>
      <c r="E262" s="12" t="s">
        <v>558</v>
      </c>
      <c r="F262" s="12" t="s">
        <v>559</v>
      </c>
      <c r="G262" s="33" t="s">
        <v>677</v>
      </c>
    </row>
    <row r="263" spans="1:7" ht="16.5" customHeight="1" x14ac:dyDescent="0.3">
      <c r="A263" s="12" t="str">
        <f t="shared" si="9"/>
        <v>H</v>
      </c>
      <c r="B263" s="12" t="s">
        <v>550</v>
      </c>
      <c r="C263" s="12" t="str">
        <f t="shared" si="8"/>
        <v>H37</v>
      </c>
      <c r="D263" s="12" t="s">
        <v>551</v>
      </c>
      <c r="E263" s="12" t="s">
        <v>560</v>
      </c>
      <c r="F263" s="12" t="s">
        <v>561</v>
      </c>
      <c r="G263" s="33" t="s">
        <v>677</v>
      </c>
    </row>
    <row r="264" spans="1:7" ht="16.5" customHeight="1" x14ac:dyDescent="0.3">
      <c r="A264" s="12" t="str">
        <f t="shared" si="9"/>
        <v>H</v>
      </c>
      <c r="B264" s="12" t="s">
        <v>550</v>
      </c>
      <c r="C264" s="12" t="str">
        <f t="shared" si="8"/>
        <v>H37</v>
      </c>
      <c r="D264" s="12" t="s">
        <v>551</v>
      </c>
      <c r="E264" s="12" t="s">
        <v>562</v>
      </c>
      <c r="F264" s="12" t="s">
        <v>563</v>
      </c>
      <c r="G264" s="33" t="s">
        <v>677</v>
      </c>
    </row>
    <row r="265" spans="1:7" ht="16.5" customHeight="1" x14ac:dyDescent="0.3">
      <c r="A265" s="12" t="str">
        <f t="shared" si="9"/>
        <v>H</v>
      </c>
      <c r="B265" s="12" t="s">
        <v>550</v>
      </c>
      <c r="C265" s="12" t="str">
        <f t="shared" si="8"/>
        <v>H37</v>
      </c>
      <c r="D265" s="12" t="s">
        <v>551</v>
      </c>
      <c r="E265" s="12" t="s">
        <v>564</v>
      </c>
      <c r="F265" s="12" t="s">
        <v>565</v>
      </c>
      <c r="G265" s="33" t="s">
        <v>677</v>
      </c>
    </row>
    <row r="266" spans="1:7" ht="16.5" customHeight="1" x14ac:dyDescent="0.3">
      <c r="A266" s="12" t="str">
        <f t="shared" si="9"/>
        <v>H</v>
      </c>
      <c r="B266" s="12" t="s">
        <v>550</v>
      </c>
      <c r="C266" s="12" t="str">
        <f t="shared" si="8"/>
        <v>H38</v>
      </c>
      <c r="D266" s="12" t="s">
        <v>566</v>
      </c>
      <c r="E266" s="12" t="s">
        <v>567</v>
      </c>
      <c r="F266" s="12" t="s">
        <v>568</v>
      </c>
      <c r="G266" s="33" t="s">
        <v>677</v>
      </c>
    </row>
    <row r="267" spans="1:7" ht="16.5" customHeight="1" x14ac:dyDescent="0.3">
      <c r="A267" s="12" t="str">
        <f t="shared" si="9"/>
        <v>H</v>
      </c>
      <c r="B267" s="12" t="s">
        <v>550</v>
      </c>
      <c r="C267" s="12" t="str">
        <f t="shared" si="8"/>
        <v>H38</v>
      </c>
      <c r="D267" s="12" t="s">
        <v>569</v>
      </c>
      <c r="E267" s="12" t="s">
        <v>570</v>
      </c>
      <c r="F267" s="12" t="s">
        <v>571</v>
      </c>
      <c r="G267" s="33"/>
    </row>
    <row r="268" spans="1:7" ht="16.5" customHeight="1" x14ac:dyDescent="0.3">
      <c r="A268" s="12" t="str">
        <f t="shared" si="9"/>
        <v>H</v>
      </c>
      <c r="B268" s="12" t="s">
        <v>550</v>
      </c>
      <c r="C268" s="12" t="str">
        <f t="shared" si="8"/>
        <v>H38</v>
      </c>
      <c r="D268" s="12" t="s">
        <v>569</v>
      </c>
      <c r="E268" s="12" t="s">
        <v>572</v>
      </c>
      <c r="F268" s="12" t="s">
        <v>573</v>
      </c>
      <c r="G268" s="33" t="s">
        <v>677</v>
      </c>
    </row>
    <row r="269" spans="1:7" ht="16.5" customHeight="1" x14ac:dyDescent="0.3">
      <c r="A269" s="12" t="str">
        <f t="shared" si="9"/>
        <v>H</v>
      </c>
      <c r="B269" s="12" t="s">
        <v>550</v>
      </c>
      <c r="C269" s="12" t="str">
        <f t="shared" si="8"/>
        <v>H38</v>
      </c>
      <c r="D269" s="12" t="s">
        <v>569</v>
      </c>
      <c r="E269" s="12" t="s">
        <v>574</v>
      </c>
      <c r="F269" s="12" t="s">
        <v>575</v>
      </c>
      <c r="G269" s="33" t="s">
        <v>677</v>
      </c>
    </row>
    <row r="270" spans="1:7" ht="16.5" customHeight="1" x14ac:dyDescent="0.3">
      <c r="A270" s="12" t="str">
        <f t="shared" si="9"/>
        <v>H</v>
      </c>
      <c r="B270" s="12" t="s">
        <v>550</v>
      </c>
      <c r="C270" s="12" t="str">
        <f t="shared" si="8"/>
        <v>H38</v>
      </c>
      <c r="D270" s="12" t="s">
        <v>569</v>
      </c>
      <c r="E270" s="12" t="s">
        <v>576</v>
      </c>
      <c r="F270" s="12" t="s">
        <v>577</v>
      </c>
      <c r="G270" s="33" t="s">
        <v>677</v>
      </c>
    </row>
    <row r="271" spans="1:7" ht="16.5" customHeight="1" x14ac:dyDescent="0.3">
      <c r="A271" s="12" t="str">
        <f t="shared" si="9"/>
        <v>H</v>
      </c>
      <c r="B271" s="12" t="s">
        <v>550</v>
      </c>
      <c r="C271" s="12" t="str">
        <f t="shared" si="8"/>
        <v>H38</v>
      </c>
      <c r="D271" s="12" t="s">
        <v>566</v>
      </c>
      <c r="E271" s="12" t="s">
        <v>578</v>
      </c>
      <c r="F271" s="12" t="s">
        <v>579</v>
      </c>
      <c r="G271" s="33" t="s">
        <v>677</v>
      </c>
    </row>
    <row r="272" spans="1:7" ht="16.5" customHeight="1" x14ac:dyDescent="0.3">
      <c r="A272" s="12" t="str">
        <f t="shared" si="9"/>
        <v>H</v>
      </c>
      <c r="B272" s="12" t="s">
        <v>550</v>
      </c>
      <c r="C272" s="12" t="str">
        <f t="shared" si="8"/>
        <v>H38</v>
      </c>
      <c r="D272" s="12" t="s">
        <v>569</v>
      </c>
      <c r="E272" s="12" t="s">
        <v>580</v>
      </c>
      <c r="F272" s="12" t="s">
        <v>581</v>
      </c>
      <c r="G272" s="33" t="s">
        <v>677</v>
      </c>
    </row>
    <row r="273" spans="1:7" ht="16.5" customHeight="1" x14ac:dyDescent="0.3">
      <c r="A273" s="12" t="str">
        <f t="shared" si="9"/>
        <v>H</v>
      </c>
      <c r="B273" s="15" t="s">
        <v>550</v>
      </c>
      <c r="C273" s="15" t="str">
        <f t="shared" si="8"/>
        <v>H38</v>
      </c>
      <c r="D273" s="15" t="s">
        <v>569</v>
      </c>
      <c r="E273" s="14" t="s">
        <v>583</v>
      </c>
      <c r="F273" s="15" t="s">
        <v>584</v>
      </c>
      <c r="G273" s="30"/>
    </row>
    <row r="274" spans="1:7" s="8" customFormat="1" ht="16.5" customHeight="1" x14ac:dyDescent="0.3">
      <c r="A274" s="12" t="str">
        <f t="shared" si="9"/>
        <v>H</v>
      </c>
      <c r="B274" s="15" t="s">
        <v>550</v>
      </c>
      <c r="C274" s="15" t="str">
        <f t="shared" si="8"/>
        <v>H38</v>
      </c>
      <c r="D274" s="15" t="s">
        <v>569</v>
      </c>
      <c r="E274" s="15" t="s">
        <v>585</v>
      </c>
      <c r="F274" s="15" t="s">
        <v>586</v>
      </c>
      <c r="G274" s="30"/>
    </row>
    <row r="275" spans="1:7" s="8" customFormat="1" ht="16.5" customHeight="1" x14ac:dyDescent="0.3">
      <c r="A275" s="12" t="str">
        <f t="shared" si="9"/>
        <v>H</v>
      </c>
      <c r="B275" s="12" t="s">
        <v>550</v>
      </c>
      <c r="C275" s="12" t="str">
        <f t="shared" si="8"/>
        <v>H39</v>
      </c>
      <c r="D275" s="12" t="s">
        <v>587</v>
      </c>
      <c r="E275" s="12" t="s">
        <v>588</v>
      </c>
      <c r="F275" s="12" t="s">
        <v>589</v>
      </c>
      <c r="G275" s="33"/>
    </row>
    <row r="276" spans="1:7" s="8" customFormat="1" ht="16.5" customHeight="1" x14ac:dyDescent="0.3">
      <c r="A276" s="12" t="str">
        <f t="shared" si="9"/>
        <v>H</v>
      </c>
      <c r="B276" s="12" t="s">
        <v>550</v>
      </c>
      <c r="C276" s="12" t="str">
        <f t="shared" si="8"/>
        <v>H39</v>
      </c>
      <c r="D276" s="12" t="s">
        <v>587</v>
      </c>
      <c r="E276" s="12" t="s">
        <v>590</v>
      </c>
      <c r="F276" s="12" t="s">
        <v>591</v>
      </c>
      <c r="G276" s="33" t="s">
        <v>677</v>
      </c>
    </row>
    <row r="277" spans="1:7" s="8" customFormat="1" ht="16.5" customHeight="1" x14ac:dyDescent="0.3">
      <c r="A277" s="12" t="str">
        <f t="shared" si="9"/>
        <v>H</v>
      </c>
      <c r="B277" s="12" t="s">
        <v>550</v>
      </c>
      <c r="C277" s="12" t="str">
        <f t="shared" si="8"/>
        <v>H39</v>
      </c>
      <c r="D277" s="12" t="s">
        <v>587</v>
      </c>
      <c r="E277" s="12" t="s">
        <v>592</v>
      </c>
      <c r="F277" s="12" t="s">
        <v>593</v>
      </c>
      <c r="G277" s="33" t="s">
        <v>677</v>
      </c>
    </row>
    <row r="278" spans="1:7" s="8" customFormat="1" ht="16.5" customHeight="1" x14ac:dyDescent="0.3">
      <c r="A278" s="12" t="str">
        <f t="shared" si="9"/>
        <v>I</v>
      </c>
      <c r="B278" s="12" t="s">
        <v>594</v>
      </c>
      <c r="C278" s="12" t="str">
        <f t="shared" si="8"/>
        <v>I40</v>
      </c>
      <c r="D278" s="12" t="s">
        <v>595</v>
      </c>
      <c r="E278" s="12" t="s">
        <v>596</v>
      </c>
      <c r="F278" s="12" t="s">
        <v>597</v>
      </c>
      <c r="G278" s="33" t="s">
        <v>677</v>
      </c>
    </row>
    <row r="279" spans="1:7" s="8" customFormat="1" ht="16.5" customHeight="1" x14ac:dyDescent="0.3">
      <c r="A279" s="12" t="str">
        <f t="shared" si="9"/>
        <v>I</v>
      </c>
      <c r="B279" s="12" t="s">
        <v>594</v>
      </c>
      <c r="C279" s="12" t="str">
        <f t="shared" si="8"/>
        <v>I40</v>
      </c>
      <c r="D279" s="12" t="s">
        <v>595</v>
      </c>
      <c r="E279" s="12" t="s">
        <v>598</v>
      </c>
      <c r="F279" s="12" t="s">
        <v>659</v>
      </c>
      <c r="G279" s="33" t="s">
        <v>677</v>
      </c>
    </row>
    <row r="280" spans="1:7" s="8" customFormat="1" ht="16.5" customHeight="1" x14ac:dyDescent="0.3">
      <c r="A280" s="12" t="str">
        <f t="shared" si="9"/>
        <v>I</v>
      </c>
      <c r="B280" s="12" t="s">
        <v>594</v>
      </c>
      <c r="C280" s="12" t="str">
        <f t="shared" si="8"/>
        <v>I41</v>
      </c>
      <c r="D280" s="12" t="s">
        <v>599</v>
      </c>
      <c r="E280" s="12" t="s">
        <v>600</v>
      </c>
      <c r="F280" s="12" t="s">
        <v>660</v>
      </c>
      <c r="G280" s="33" t="s">
        <v>677</v>
      </c>
    </row>
    <row r="281" spans="1:7" s="8" customFormat="1" ht="16.5" customHeight="1" x14ac:dyDescent="0.3">
      <c r="A281" s="12" t="str">
        <f t="shared" si="9"/>
        <v>I</v>
      </c>
      <c r="B281" s="12" t="s">
        <v>594</v>
      </c>
      <c r="C281" s="12" t="str">
        <f t="shared" ref="C281:C301" si="10">LEFT(E281,3)</f>
        <v>I41</v>
      </c>
      <c r="D281" s="12" t="s">
        <v>599</v>
      </c>
      <c r="E281" s="12" t="s">
        <v>601</v>
      </c>
      <c r="F281" s="12" t="s">
        <v>602</v>
      </c>
      <c r="G281" s="33" t="s">
        <v>677</v>
      </c>
    </row>
    <row r="282" spans="1:7" s="8" customFormat="1" ht="16.5" customHeight="1" x14ac:dyDescent="0.3">
      <c r="A282" s="12" t="str">
        <f t="shared" si="9"/>
        <v>I</v>
      </c>
      <c r="B282" s="12" t="s">
        <v>594</v>
      </c>
      <c r="C282" s="12" t="str">
        <f t="shared" si="10"/>
        <v>I41</v>
      </c>
      <c r="D282" s="12" t="s">
        <v>599</v>
      </c>
      <c r="E282" s="12" t="s">
        <v>603</v>
      </c>
      <c r="F282" s="12" t="s">
        <v>604</v>
      </c>
      <c r="G282" s="33" t="s">
        <v>677</v>
      </c>
    </row>
    <row r="283" spans="1:7" s="8" customFormat="1" ht="16.5" customHeight="1" x14ac:dyDescent="0.3">
      <c r="A283" s="12" t="str">
        <f t="shared" si="9"/>
        <v>I</v>
      </c>
      <c r="B283" s="12" t="s">
        <v>594</v>
      </c>
      <c r="C283" s="12" t="str">
        <f t="shared" si="10"/>
        <v>I41</v>
      </c>
      <c r="D283" s="12" t="s">
        <v>599</v>
      </c>
      <c r="E283" s="12" t="s">
        <v>605</v>
      </c>
      <c r="F283" s="12" t="s">
        <v>606</v>
      </c>
      <c r="G283" s="33" t="s">
        <v>677</v>
      </c>
    </row>
    <row r="284" spans="1:7" s="8" customFormat="1" ht="16.5" customHeight="1" x14ac:dyDescent="0.3">
      <c r="A284" s="12" t="str">
        <f t="shared" si="9"/>
        <v>I</v>
      </c>
      <c r="B284" s="12" t="s">
        <v>594</v>
      </c>
      <c r="C284" s="12" t="str">
        <f t="shared" si="10"/>
        <v>I41</v>
      </c>
      <c r="D284" s="12" t="s">
        <v>599</v>
      </c>
      <c r="E284" s="12" t="s">
        <v>607</v>
      </c>
      <c r="F284" s="12" t="s">
        <v>608</v>
      </c>
      <c r="G284" s="33" t="s">
        <v>677</v>
      </c>
    </row>
    <row r="285" spans="1:7" ht="16.5" customHeight="1" x14ac:dyDescent="0.3">
      <c r="A285" s="12" t="str">
        <f t="shared" si="9"/>
        <v>I</v>
      </c>
      <c r="B285" s="12" t="s">
        <v>594</v>
      </c>
      <c r="C285" s="12" t="str">
        <f t="shared" si="10"/>
        <v>I42</v>
      </c>
      <c r="D285" s="12" t="s">
        <v>609</v>
      </c>
      <c r="E285" s="12" t="s">
        <v>610</v>
      </c>
      <c r="F285" s="12" t="s">
        <v>611</v>
      </c>
      <c r="G285" s="33" t="s">
        <v>677</v>
      </c>
    </row>
    <row r="286" spans="1:7" ht="16.5" customHeight="1" x14ac:dyDescent="0.3">
      <c r="A286" s="12" t="str">
        <f t="shared" si="9"/>
        <v>I</v>
      </c>
      <c r="B286" s="12" t="s">
        <v>594</v>
      </c>
      <c r="C286" s="12" t="str">
        <f t="shared" si="10"/>
        <v>I42</v>
      </c>
      <c r="D286" s="12" t="s">
        <v>612</v>
      </c>
      <c r="E286" s="12" t="s">
        <v>613</v>
      </c>
      <c r="F286" s="12" t="s">
        <v>669</v>
      </c>
      <c r="G286" s="33"/>
    </row>
    <row r="287" spans="1:7" ht="16.5" customHeight="1" x14ac:dyDescent="0.3">
      <c r="A287" s="12" t="str">
        <f t="shared" si="9"/>
        <v>I</v>
      </c>
      <c r="B287" s="12" t="s">
        <v>594</v>
      </c>
      <c r="C287" s="12" t="str">
        <f t="shared" si="10"/>
        <v>I43</v>
      </c>
      <c r="D287" s="12" t="s">
        <v>614</v>
      </c>
      <c r="E287" s="12" t="s">
        <v>615</v>
      </c>
      <c r="F287" s="12" t="s">
        <v>616</v>
      </c>
      <c r="G287" s="33" t="s">
        <v>677</v>
      </c>
    </row>
    <row r="288" spans="1:7" ht="16.5" customHeight="1" x14ac:dyDescent="0.3">
      <c r="A288" s="12" t="str">
        <f t="shared" si="9"/>
        <v>I</v>
      </c>
      <c r="B288" s="12" t="s">
        <v>594</v>
      </c>
      <c r="C288" s="12" t="str">
        <f t="shared" si="10"/>
        <v>I44</v>
      </c>
      <c r="D288" s="12" t="s">
        <v>617</v>
      </c>
      <c r="E288" s="12" t="s">
        <v>618</v>
      </c>
      <c r="F288" s="12" t="s">
        <v>619</v>
      </c>
      <c r="G288" s="33" t="s">
        <v>677</v>
      </c>
    </row>
    <row r="289" spans="1:7" ht="16.5" customHeight="1" x14ac:dyDescent="0.3">
      <c r="A289" s="12" t="str">
        <f t="shared" si="9"/>
        <v>I</v>
      </c>
      <c r="B289" s="12" t="s">
        <v>594</v>
      </c>
      <c r="C289" s="12" t="str">
        <f t="shared" si="10"/>
        <v>I44</v>
      </c>
      <c r="D289" s="12" t="s">
        <v>617</v>
      </c>
      <c r="E289" s="12" t="s">
        <v>620</v>
      </c>
      <c r="F289" s="12" t="s">
        <v>621</v>
      </c>
      <c r="G289" s="33" t="s">
        <v>677</v>
      </c>
    </row>
    <row r="290" spans="1:7" ht="16.5" customHeight="1" x14ac:dyDescent="0.3">
      <c r="A290" s="12" t="str">
        <f t="shared" si="9"/>
        <v>I</v>
      </c>
      <c r="B290" s="12" t="s">
        <v>594</v>
      </c>
      <c r="C290" s="12" t="str">
        <f t="shared" si="10"/>
        <v>I44</v>
      </c>
      <c r="D290" s="12" t="s">
        <v>617</v>
      </c>
      <c r="E290" s="12" t="s">
        <v>622</v>
      </c>
      <c r="F290" s="12" t="s">
        <v>623</v>
      </c>
      <c r="G290" s="33" t="s">
        <v>677</v>
      </c>
    </row>
    <row r="291" spans="1:7" ht="16.5" customHeight="1" x14ac:dyDescent="0.3">
      <c r="A291" s="12" t="str">
        <f t="shared" si="9"/>
        <v>I</v>
      </c>
      <c r="B291" s="12" t="s">
        <v>594</v>
      </c>
      <c r="C291" s="12" t="str">
        <f t="shared" si="10"/>
        <v>I45</v>
      </c>
      <c r="D291" s="12" t="s">
        <v>624</v>
      </c>
      <c r="E291" s="12" t="s">
        <v>625</v>
      </c>
      <c r="F291" s="12" t="s">
        <v>626</v>
      </c>
      <c r="G291" s="33" t="s">
        <v>677</v>
      </c>
    </row>
    <row r="292" spans="1:7" ht="16.5" customHeight="1" x14ac:dyDescent="0.3">
      <c r="A292" s="12" t="str">
        <f t="shared" si="9"/>
        <v>I</v>
      </c>
      <c r="B292" s="12" t="s">
        <v>594</v>
      </c>
      <c r="C292" s="12" t="str">
        <f t="shared" si="10"/>
        <v>I45</v>
      </c>
      <c r="D292" s="12" t="s">
        <v>624</v>
      </c>
      <c r="E292" s="12" t="s">
        <v>627</v>
      </c>
      <c r="F292" s="12" t="s">
        <v>628</v>
      </c>
      <c r="G292" s="33" t="s">
        <v>677</v>
      </c>
    </row>
    <row r="293" spans="1:7" ht="16.5" customHeight="1" x14ac:dyDescent="0.3">
      <c r="A293" s="12" t="str">
        <f t="shared" si="9"/>
        <v>I</v>
      </c>
      <c r="B293" s="12" t="s">
        <v>594</v>
      </c>
      <c r="C293" s="12" t="str">
        <f t="shared" si="10"/>
        <v>I45</v>
      </c>
      <c r="D293" s="12" t="s">
        <v>624</v>
      </c>
      <c r="E293" s="12" t="s">
        <v>629</v>
      </c>
      <c r="F293" s="12" t="s">
        <v>630</v>
      </c>
      <c r="G293" s="33" t="s">
        <v>677</v>
      </c>
    </row>
    <row r="294" spans="1:7" ht="16.5" customHeight="1" x14ac:dyDescent="0.3">
      <c r="A294" s="12" t="str">
        <f t="shared" si="9"/>
        <v>I</v>
      </c>
      <c r="B294" s="12" t="s">
        <v>594</v>
      </c>
      <c r="C294" s="12" t="str">
        <f t="shared" si="10"/>
        <v>I45</v>
      </c>
      <c r="D294" s="12" t="s">
        <v>624</v>
      </c>
      <c r="E294" s="12" t="s">
        <v>631</v>
      </c>
      <c r="F294" s="12" t="s">
        <v>632</v>
      </c>
      <c r="G294" s="33"/>
    </row>
    <row r="295" spans="1:7" ht="16.5" customHeight="1" x14ac:dyDescent="0.3">
      <c r="A295" s="12" t="str">
        <f t="shared" si="9"/>
        <v>I</v>
      </c>
      <c r="B295" s="15" t="s">
        <v>594</v>
      </c>
      <c r="C295" s="15" t="str">
        <f t="shared" si="10"/>
        <v>I45</v>
      </c>
      <c r="D295" s="15" t="s">
        <v>633</v>
      </c>
      <c r="E295" s="15" t="s">
        <v>634</v>
      </c>
      <c r="F295" s="15" t="s">
        <v>635</v>
      </c>
      <c r="G295" s="30"/>
    </row>
    <row r="296" spans="1:7" ht="16.5" customHeight="1" x14ac:dyDescent="0.3">
      <c r="A296" s="12" t="str">
        <f t="shared" si="9"/>
        <v>I</v>
      </c>
      <c r="B296" s="15" t="s">
        <v>594</v>
      </c>
      <c r="C296" s="15" t="str">
        <f t="shared" si="10"/>
        <v>I45</v>
      </c>
      <c r="D296" s="15" t="s">
        <v>633</v>
      </c>
      <c r="E296" s="15" t="s">
        <v>636</v>
      </c>
      <c r="F296" s="15" t="s">
        <v>637</v>
      </c>
      <c r="G296" s="30" t="s">
        <v>677</v>
      </c>
    </row>
    <row r="297" spans="1:7" ht="16.5" customHeight="1" x14ac:dyDescent="0.3">
      <c r="A297" s="21" t="str">
        <f t="shared" si="9"/>
        <v>I</v>
      </c>
      <c r="B297" s="20" t="s">
        <v>594</v>
      </c>
      <c r="C297" s="20" t="str">
        <f t="shared" si="10"/>
        <v>I45</v>
      </c>
      <c r="D297" s="20" t="s">
        <v>633</v>
      </c>
      <c r="E297" s="20" t="s">
        <v>638</v>
      </c>
      <c r="F297" s="20" t="s">
        <v>639</v>
      </c>
      <c r="G297" s="35" t="s">
        <v>677</v>
      </c>
    </row>
    <row r="298" spans="1:7" ht="16.5" customHeight="1" x14ac:dyDescent="0.3">
      <c r="A298" s="12" t="str">
        <f t="shared" si="9"/>
        <v>I</v>
      </c>
      <c r="B298" s="14" t="s">
        <v>594</v>
      </c>
      <c r="C298" s="14" t="str">
        <f t="shared" si="10"/>
        <v>I46</v>
      </c>
      <c r="D298" s="14" t="s">
        <v>641</v>
      </c>
      <c r="E298" s="14" t="s">
        <v>642</v>
      </c>
      <c r="F298" s="14" t="s">
        <v>643</v>
      </c>
      <c r="G298" s="34" t="s">
        <v>677</v>
      </c>
    </row>
    <row r="299" spans="1:7" ht="16.5" customHeight="1" x14ac:dyDescent="0.3">
      <c r="A299" s="12" t="str">
        <f t="shared" si="9"/>
        <v>I</v>
      </c>
      <c r="B299" s="14" t="s">
        <v>594</v>
      </c>
      <c r="C299" s="14" t="str">
        <f t="shared" si="10"/>
        <v>I46</v>
      </c>
      <c r="D299" s="14" t="s">
        <v>641</v>
      </c>
      <c r="E299" s="14" t="s">
        <v>644</v>
      </c>
      <c r="F299" s="14" t="s">
        <v>645</v>
      </c>
      <c r="G299" s="34" t="s">
        <v>677</v>
      </c>
    </row>
    <row r="300" spans="1:7" ht="16.5" customHeight="1" x14ac:dyDescent="0.3">
      <c r="A300" s="12" t="str">
        <f t="shared" si="9"/>
        <v>I</v>
      </c>
      <c r="B300" s="14" t="s">
        <v>594</v>
      </c>
      <c r="C300" s="14" t="str">
        <f t="shared" si="10"/>
        <v>I46</v>
      </c>
      <c r="D300" s="14" t="s">
        <v>641</v>
      </c>
      <c r="E300" s="14" t="s">
        <v>646</v>
      </c>
      <c r="F300" s="14" t="s">
        <v>647</v>
      </c>
      <c r="G300" s="34" t="s">
        <v>677</v>
      </c>
    </row>
    <row r="301" spans="1:7" ht="16.5" customHeight="1" x14ac:dyDescent="0.3">
      <c r="A301" s="12" t="str">
        <f t="shared" si="9"/>
        <v>I</v>
      </c>
      <c r="B301" s="14" t="s">
        <v>594</v>
      </c>
      <c r="C301" s="14" t="str">
        <f t="shared" si="10"/>
        <v>I46</v>
      </c>
      <c r="D301" s="14" t="s">
        <v>641</v>
      </c>
      <c r="E301" s="14" t="s">
        <v>648</v>
      </c>
      <c r="F301" s="14" t="s">
        <v>649</v>
      </c>
      <c r="G301" s="34" t="s">
        <v>677</v>
      </c>
    </row>
    <row r="303" spans="1:7" x14ac:dyDescent="0.3">
      <c r="A303" s="5" t="s">
        <v>0</v>
      </c>
    </row>
    <row r="304" spans="1:7" x14ac:dyDescent="0.3">
      <c r="A304" s="6" t="s">
        <v>1</v>
      </c>
      <c r="F304" s="17" t="s">
        <v>678</v>
      </c>
      <c r="G304" s="17">
        <f>COUNTIFS(G$6:G$301,$F304)</f>
        <v>116</v>
      </c>
    </row>
    <row r="305" spans="1:7" x14ac:dyDescent="0.3">
      <c r="A305" s="9" t="s">
        <v>2</v>
      </c>
      <c r="E305" s="38"/>
      <c r="F305" s="17" t="s">
        <v>675</v>
      </c>
      <c r="G305" s="17">
        <f>COUNTIFS(G$6:G$301,$F305)</f>
        <v>77</v>
      </c>
    </row>
    <row r="306" spans="1:7" x14ac:dyDescent="0.3">
      <c r="E306" s="38"/>
      <c r="F306" s="17" t="s">
        <v>15</v>
      </c>
      <c r="G306" s="17">
        <f>COUNTIFS(G$6:G$301,$F306)</f>
        <v>7</v>
      </c>
    </row>
    <row r="307" spans="1:7" x14ac:dyDescent="0.3">
      <c r="F307" s="17" t="s">
        <v>650</v>
      </c>
      <c r="G307" s="17">
        <f>SUM(G304:G306)</f>
        <v>200</v>
      </c>
    </row>
  </sheetData>
  <mergeCells count="1">
    <mergeCell ref="E305:E30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혁신성장뉴딜투자 공동기준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2022-08-09T05:07:05Z</cp:lastPrinted>
  <dcterms:created xsi:type="dcterms:W3CDTF">2021-11-15T02:04:20Z</dcterms:created>
  <dcterms:modified xsi:type="dcterms:W3CDTF">2022-11-02T00:57:57Z</dcterms:modified>
</cp:coreProperties>
</file>